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410" activeTab="2"/>
  </bookViews>
  <sheets>
    <sheet name="目录" sheetId="14" r:id="rId1"/>
    <sheet name="封面" sheetId="8" r:id="rId2"/>
    <sheet name="购置计划表（一）" sheetId="10" r:id="rId3"/>
    <sheet name="购置计划表（二）" sheetId="12" r:id="rId4"/>
    <sheet name="购置计划表（三）车辆" sheetId="13" r:id="rId5"/>
    <sheet name="单位人员情况表" sheetId="11" r:id="rId6"/>
  </sheets>
  <definedNames>
    <definedName name="_xlnm.Print_Titles" localSheetId="3">'购置计划表（二）'!$5:$7</definedName>
    <definedName name="_xlnm.Print_Titles" localSheetId="2">'购置计划表（一）'!$5:$6</definedName>
  </definedNames>
  <calcPr calcId="144525"/>
</workbook>
</file>

<file path=xl/sharedStrings.xml><?xml version="1.0" encoding="utf-8"?>
<sst xmlns="http://schemas.openxmlformats.org/spreadsheetml/2006/main" count="323" uniqueCount="213">
  <si>
    <t>2024年度资产购置计划表目录</t>
  </si>
  <si>
    <t>封面</t>
  </si>
  <si>
    <t>购置计划表（一）</t>
  </si>
  <si>
    <t>购置计划表（二）</t>
  </si>
  <si>
    <t>购置计划表（三）车辆</t>
  </si>
  <si>
    <t>单位人员情况表</t>
  </si>
  <si>
    <r>
      <rPr>
        <sz val="11"/>
        <color indexed="8"/>
        <rFont val="宋体"/>
        <charset val="134"/>
      </rPr>
      <t>附件</t>
    </r>
    <r>
      <rPr>
        <sz val="11"/>
        <color rgb="FF000000"/>
        <rFont val="宋体"/>
        <charset val="134"/>
      </rPr>
      <t>1-1</t>
    </r>
  </si>
  <si>
    <r>
      <rPr>
        <sz val="28"/>
        <color rgb="FF000000"/>
        <rFont val="方正小标宋简体"/>
        <charset val="134"/>
      </rPr>
      <t>丹东市</t>
    </r>
    <r>
      <rPr>
        <sz val="28"/>
        <color indexed="8"/>
        <rFont val="方正小标宋简体"/>
        <charset val="134"/>
      </rPr>
      <t>行政事业单位资产购置计划表</t>
    </r>
  </si>
  <si>
    <t>返回目录</t>
  </si>
  <si>
    <r>
      <rPr>
        <sz val="18"/>
        <color rgb="FF000000"/>
        <rFont val="宋体"/>
        <charset val="134"/>
      </rPr>
      <t>（2024</t>
    </r>
    <r>
      <rPr>
        <sz val="18"/>
        <color rgb="FF000000"/>
        <rFont val="方正楷体简体"/>
        <charset val="134"/>
      </rPr>
      <t>年度）</t>
    </r>
  </si>
  <si>
    <t>单   位   名  称：</t>
  </si>
  <si>
    <t>丹东市科学技术协会</t>
  </si>
  <si>
    <t>（单位公章）</t>
  </si>
  <si>
    <t>单  位 负 责 人：</t>
  </si>
  <si>
    <t>李旭</t>
  </si>
  <si>
    <t>（签章）</t>
  </si>
  <si>
    <t>资产管理负责人：</t>
  </si>
  <si>
    <t>关雁天</t>
  </si>
  <si>
    <t>填     表     人：</t>
  </si>
  <si>
    <t>郑雪</t>
  </si>
  <si>
    <t>电   话   号  码：</t>
  </si>
  <si>
    <t>0415-2127270    18342534165</t>
  </si>
  <si>
    <t>财政预算代码：</t>
  </si>
  <si>
    <t>02601</t>
  </si>
  <si>
    <t>编   制   日  期：</t>
  </si>
  <si>
    <t>附件1-2</t>
  </si>
  <si>
    <t>丹东市行政事业单位资产购置计划表（一）</t>
  </si>
  <si>
    <t>（2024年度）</t>
  </si>
  <si>
    <t>编制单位：（加盖单位公章）</t>
  </si>
  <si>
    <t>单位：台/件/套、元</t>
  </si>
  <si>
    <t>项目</t>
  </si>
  <si>
    <t>行次</t>
  </si>
  <si>
    <t>截至2023年10月31
日实有数</t>
  </si>
  <si>
    <t>截至2023年10月31日已处置数</t>
  </si>
  <si>
    <t>预计截至2023年12月31日拟处置数</t>
  </si>
  <si>
    <t>2024年拟处置数</t>
  </si>
  <si>
    <t>拟购置数量</t>
  </si>
  <si>
    <t>购置单价</t>
  </si>
  <si>
    <t>总金额</t>
  </si>
  <si>
    <t>资金来源（列明具体资金名称）</t>
  </si>
  <si>
    <t>栏次</t>
  </si>
  <si>
    <t>—</t>
  </si>
  <si>
    <t>A</t>
  </si>
  <si>
    <t>B</t>
  </si>
  <si>
    <t>C</t>
  </si>
  <si>
    <t>D</t>
  </si>
  <si>
    <t>E</t>
  </si>
  <si>
    <t>F</t>
  </si>
  <si>
    <t>G</t>
  </si>
  <si>
    <t>H</t>
  </si>
  <si>
    <t>合计</t>
  </si>
  <si>
    <t>1</t>
  </si>
  <si>
    <t>一、通用办公设备</t>
  </si>
  <si>
    <t>2</t>
  </si>
  <si>
    <t xml:space="preserve">  其中：台式计算机（非涉密）</t>
  </si>
  <si>
    <t>3</t>
  </si>
  <si>
    <t xml:space="preserve">      台式计算机（涉密）</t>
  </si>
  <si>
    <t>4</t>
  </si>
  <si>
    <t>便携式计算机（非涉密）</t>
  </si>
  <si>
    <t>5</t>
  </si>
  <si>
    <t>便携式计算机（涉密）</t>
  </si>
  <si>
    <t>6</t>
  </si>
  <si>
    <t>复印机</t>
  </si>
  <si>
    <t>7</t>
  </si>
  <si>
    <t>速印机</t>
  </si>
  <si>
    <t>8</t>
  </si>
  <si>
    <t>投影仪</t>
  </si>
  <si>
    <t>9</t>
  </si>
  <si>
    <t>A4黑白打印机</t>
  </si>
  <si>
    <t>10</t>
  </si>
  <si>
    <t>A4彩色打印机</t>
  </si>
  <si>
    <t>11</t>
  </si>
  <si>
    <t>A4一体机</t>
  </si>
  <si>
    <t>12</t>
  </si>
  <si>
    <t>A3黑白打印机</t>
  </si>
  <si>
    <t>13</t>
  </si>
  <si>
    <t>A3彩色打印机</t>
  </si>
  <si>
    <t>14</t>
  </si>
  <si>
    <t>票据打印机</t>
  </si>
  <si>
    <t>15</t>
  </si>
  <si>
    <t>传真机</t>
  </si>
  <si>
    <t>16</t>
  </si>
  <si>
    <t>扫描仪</t>
  </si>
  <si>
    <t>17</t>
  </si>
  <si>
    <t>显示器</t>
  </si>
  <si>
    <t>18</t>
  </si>
  <si>
    <t>摄像机</t>
  </si>
  <si>
    <t>19</t>
  </si>
  <si>
    <t>照相机</t>
  </si>
  <si>
    <t>20</t>
  </si>
  <si>
    <t>电话机</t>
  </si>
  <si>
    <t>21</t>
  </si>
  <si>
    <t>碎纸机</t>
  </si>
  <si>
    <t>22</t>
  </si>
  <si>
    <t>移动硬盘</t>
  </si>
  <si>
    <t>23</t>
  </si>
  <si>
    <t>U盘</t>
  </si>
  <si>
    <t>24</t>
  </si>
  <si>
    <t>录音笔</t>
  </si>
  <si>
    <t>25</t>
  </si>
  <si>
    <t>电视机</t>
  </si>
  <si>
    <t>26</t>
  </si>
  <si>
    <t>电冰箱</t>
  </si>
  <si>
    <t>27</t>
  </si>
  <si>
    <t>洗衣机</t>
  </si>
  <si>
    <t>28</t>
  </si>
  <si>
    <t>电热水器</t>
  </si>
  <si>
    <t>29</t>
  </si>
  <si>
    <t>电风扇</t>
  </si>
  <si>
    <t>30</t>
  </si>
  <si>
    <t>空调1P</t>
  </si>
  <si>
    <t>31</t>
  </si>
  <si>
    <t>空调1.5P</t>
  </si>
  <si>
    <t>32</t>
  </si>
  <si>
    <t>空调2P</t>
  </si>
  <si>
    <t>33</t>
  </si>
  <si>
    <t>空调3P</t>
  </si>
  <si>
    <t>34</t>
  </si>
  <si>
    <t>空调5P</t>
  </si>
  <si>
    <t>35</t>
  </si>
  <si>
    <t>二、通用办公家具</t>
  </si>
  <si>
    <t>36</t>
  </si>
  <si>
    <t xml:space="preserve">  其中：办公桌椅（市级）</t>
  </si>
  <si>
    <t>37</t>
  </si>
  <si>
    <t>办公桌椅</t>
  </si>
  <si>
    <t>38</t>
  </si>
  <si>
    <t>沙发（市级）</t>
  </si>
  <si>
    <t>39</t>
  </si>
  <si>
    <t>沙发（局级）</t>
  </si>
  <si>
    <t>40</t>
  </si>
  <si>
    <t>沙发</t>
  </si>
  <si>
    <t>41</t>
  </si>
  <si>
    <t>长茶几</t>
  </si>
  <si>
    <t>42</t>
  </si>
  <si>
    <t>方茶几</t>
  </si>
  <si>
    <t>43</t>
  </si>
  <si>
    <t>桌前椅</t>
  </si>
  <si>
    <t>44</t>
  </si>
  <si>
    <t>折叠椅</t>
  </si>
  <si>
    <t>45</t>
  </si>
  <si>
    <t>书柜</t>
  </si>
  <si>
    <t>46</t>
  </si>
  <si>
    <t>文件柜</t>
  </si>
  <si>
    <t>47</t>
  </si>
  <si>
    <t>保密柜</t>
  </si>
  <si>
    <t>48</t>
  </si>
  <si>
    <t>会议桌</t>
  </si>
  <si>
    <t>49</t>
  </si>
  <si>
    <t>会议椅</t>
  </si>
  <si>
    <t>50</t>
  </si>
  <si>
    <t>单人床</t>
  </si>
  <si>
    <t>51</t>
  </si>
  <si>
    <t>密集架</t>
  </si>
  <si>
    <t>52</t>
  </si>
  <si>
    <t>保险柜</t>
  </si>
  <si>
    <t>53</t>
  </si>
  <si>
    <t>主管部门审核意见：</t>
  </si>
  <si>
    <t>财政部门部门预算管理科室意见：</t>
  </si>
  <si>
    <t>财政部门资产管理科室意见：</t>
  </si>
  <si>
    <t>年        月        日</t>
  </si>
  <si>
    <t xml:space="preserve">    年</t>
  </si>
  <si>
    <t>月           日</t>
  </si>
  <si>
    <t xml:space="preserve">    年 </t>
  </si>
  <si>
    <t>月            日</t>
  </si>
  <si>
    <t>注：请每页加盖单位、主管部门公章及骑缝章</t>
  </si>
  <si>
    <t>附件1-3</t>
  </si>
  <si>
    <t>丹东市行政事业单位资产购置计划表（二）</t>
  </si>
  <si>
    <t>三、其他办公设备、家具等</t>
  </si>
  <si>
    <t>…</t>
  </si>
  <si>
    <t>四、专用设备、无形资产等</t>
  </si>
  <si>
    <t>附件1-4</t>
  </si>
  <si>
    <t>丹东市行政事业单位资产购置计划表（三）车辆</t>
  </si>
  <si>
    <t>单位：辆、元</t>
  </si>
  <si>
    <t>车辆编制数</t>
  </si>
  <si>
    <t>截至2023年10月31日实有数</t>
  </si>
  <si>
    <t>购置车型及排气量</t>
  </si>
  <si>
    <t>购置数量</t>
  </si>
  <si>
    <t>五、车辆</t>
  </si>
  <si>
    <t>（一）党政机关</t>
  </si>
  <si>
    <t xml:space="preserve">  定向化提供实物保障岗位用车</t>
  </si>
  <si>
    <t xml:space="preserve">  机要通信用车</t>
  </si>
  <si>
    <t xml:space="preserve">  应急用车</t>
  </si>
  <si>
    <t xml:space="preserve">  机要通信与应急合一用车</t>
  </si>
  <si>
    <t xml:space="preserve">  离退休干部服务用车</t>
  </si>
  <si>
    <t xml:space="preserve">  特种专业技术用车（一般公务）</t>
  </si>
  <si>
    <t xml:space="preserve">  一般执法执勤用车</t>
  </si>
  <si>
    <t xml:space="preserve">  特种专业技术用车（执法执勤）</t>
  </si>
  <si>
    <t xml:space="preserve">  调研视察督察用车</t>
  </si>
  <si>
    <t xml:space="preserve">  政务接待用车</t>
  </si>
  <si>
    <t xml:space="preserve">  行政执法平台用车</t>
  </si>
  <si>
    <t xml:space="preserve">  应急平台用车</t>
  </si>
  <si>
    <t>（二）事业单位</t>
  </si>
  <si>
    <t xml:space="preserve">  特种专业技术用车</t>
  </si>
  <si>
    <t xml:space="preserve">  业务用车</t>
  </si>
  <si>
    <t xml:space="preserve">  后勤服务用车</t>
  </si>
  <si>
    <t xml:space="preserve">  班车</t>
  </si>
  <si>
    <t>附件1-5</t>
  </si>
  <si>
    <t>机构人员情况表</t>
  </si>
  <si>
    <t>单位：人、元</t>
  </si>
  <si>
    <t>项    目</t>
  </si>
  <si>
    <t>编制人数</t>
  </si>
  <si>
    <t>实有人数</t>
  </si>
  <si>
    <t>栏    次</t>
  </si>
  <si>
    <t>─</t>
  </si>
  <si>
    <t>人员情况</t>
  </si>
  <si>
    <t>一、在职人员（人）</t>
  </si>
  <si>
    <t xml:space="preserve">    （一）行政</t>
  </si>
  <si>
    <t xml:space="preserve">    （二）事业</t>
  </si>
  <si>
    <t>二、其他人员（人）</t>
  </si>
  <si>
    <t>职数情况</t>
  </si>
  <si>
    <t>一、处级</t>
  </si>
  <si>
    <t>二、处级以下</t>
  </si>
  <si>
    <t>资产购置经费总额</t>
  </si>
</sst>
</file>

<file path=xl/styles.xml><?xml version="1.0" encoding="utf-8"?>
<styleSheet xmlns="http://schemas.openxmlformats.org/spreadsheetml/2006/main">
  <numFmts count="6">
    <numFmt numFmtId="176" formatCode="#,##0.00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#,##0_ "/>
    <numFmt numFmtId="42" formatCode="_ &quot;￥&quot;* #,##0_ ;_ &quot;￥&quot;* \-#,##0_ ;_ &quot;￥&quot;* &quot;-&quot;_ ;_ @_ "/>
    <numFmt numFmtId="43" formatCode="_ * #,##0.00_ ;_ * \-#,##0.00_ ;_ * &quot;-&quot;??_ ;_ @_ "/>
  </numFmts>
  <fonts count="52">
    <font>
      <sz val="10"/>
      <color indexed="8"/>
      <name val="Arial"/>
      <charset val="134"/>
    </font>
    <font>
      <sz val="11"/>
      <color indexed="8"/>
      <name val="Arial"/>
      <charset val="134"/>
    </font>
    <font>
      <sz val="11"/>
      <color rgb="FF000000"/>
      <name val="宋体"/>
      <charset val="134"/>
    </font>
    <font>
      <sz val="22"/>
      <color indexed="8"/>
      <name val="方正小标宋简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134"/>
      <scheme val="minor"/>
    </font>
    <font>
      <sz val="22"/>
      <name val="方正小标宋简体"/>
      <charset val="134"/>
    </font>
    <font>
      <sz val="16"/>
      <color rgb="FF000000"/>
      <name val="宋体"/>
      <charset val="134"/>
    </font>
    <font>
      <sz val="16"/>
      <color indexed="8"/>
      <name val="宋体"/>
      <charset val="134"/>
      <scheme val="minor"/>
    </font>
    <font>
      <sz val="11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微软雅黑"/>
      <charset val="134"/>
    </font>
    <font>
      <sz val="11"/>
      <color rgb="FF000000"/>
      <name val="楷体_GB2312"/>
      <charset val="134"/>
    </font>
    <font>
      <u/>
      <sz val="11"/>
      <color rgb="FF800080"/>
      <name val="宋体"/>
      <charset val="134"/>
      <scheme val="minor"/>
    </font>
    <font>
      <sz val="10"/>
      <color rgb="FF000000"/>
      <name val="宋体"/>
      <charset val="134"/>
    </font>
    <font>
      <b/>
      <sz val="11"/>
      <color indexed="8"/>
      <name val="Arial"/>
      <charset val="134"/>
    </font>
    <font>
      <b/>
      <sz val="10"/>
      <color indexed="8"/>
      <name val="Arial"/>
      <charset val="134"/>
    </font>
    <font>
      <sz val="28"/>
      <color rgb="FF000000"/>
      <name val="方正小标宋简体"/>
      <charset val="134"/>
    </font>
    <font>
      <sz val="28"/>
      <color indexed="8"/>
      <name val="方正小标宋简体"/>
      <charset val="134"/>
    </font>
    <font>
      <sz val="18"/>
      <color rgb="FF000000"/>
      <name val="宋体"/>
      <charset val="134"/>
    </font>
    <font>
      <sz val="18"/>
      <color indexed="8"/>
      <name val="方正楷体简体"/>
      <charset val="134"/>
    </font>
    <font>
      <sz val="18"/>
      <color indexed="8"/>
      <name val="方正黑体简体"/>
      <charset val="134"/>
    </font>
    <font>
      <sz val="11"/>
      <color indexed="8"/>
      <name val="方正仿宋简体"/>
      <charset val="134"/>
    </font>
    <font>
      <sz val="14"/>
      <color indexed="8"/>
      <name val="宋体"/>
      <charset val="134"/>
    </font>
    <font>
      <sz val="14"/>
      <color rgb="FF000000"/>
      <name val="宋体"/>
      <charset val="134"/>
    </font>
    <font>
      <sz val="14"/>
      <color indexed="8"/>
      <name val="宋体"/>
      <charset val="134"/>
      <scheme val="minor"/>
    </font>
    <font>
      <sz val="14"/>
      <color indexed="8"/>
      <name val="方正仿宋简体"/>
      <charset val="134"/>
    </font>
    <font>
      <sz val="20"/>
      <color indexed="8"/>
      <name val="宋体"/>
      <charset val="134"/>
    </font>
    <font>
      <u/>
      <sz val="20"/>
      <color rgb="FF0000FF"/>
      <name val="宋体"/>
      <charset val="134"/>
      <scheme val="minor"/>
    </font>
    <font>
      <u/>
      <sz val="20"/>
      <color rgb="FF80008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8"/>
      <color rgb="FF000000"/>
      <name val="方正楷体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32" fillId="21" borderId="0" applyNumberFormat="false" applyBorder="false" applyAlignment="false" applyProtection="false">
      <alignment vertical="center"/>
    </xf>
    <xf numFmtId="0" fontId="35" fillId="6" borderId="0" applyNumberFormat="false" applyBorder="false" applyAlignment="false" applyProtection="false">
      <alignment vertical="center"/>
    </xf>
    <xf numFmtId="0" fontId="35" fillId="17" borderId="0" applyNumberFormat="false" applyBorder="false" applyAlignment="false" applyProtection="false">
      <alignment vertical="center"/>
    </xf>
    <xf numFmtId="0" fontId="32" fillId="31" borderId="0" applyNumberFormat="false" applyBorder="false" applyAlignment="false" applyProtection="false">
      <alignment vertical="center"/>
    </xf>
    <xf numFmtId="0" fontId="32" fillId="20" borderId="0" applyNumberFormat="false" applyBorder="false" applyAlignment="false" applyProtection="false">
      <alignment vertical="center"/>
    </xf>
    <xf numFmtId="0" fontId="35" fillId="29" borderId="0" applyNumberFormat="false" applyBorder="false" applyAlignment="false" applyProtection="false">
      <alignment vertical="center"/>
    </xf>
    <xf numFmtId="0" fontId="32" fillId="28" borderId="0" applyNumberFormat="false" applyBorder="false" applyAlignment="false" applyProtection="false">
      <alignment vertical="center"/>
    </xf>
    <xf numFmtId="0" fontId="32" fillId="15" borderId="0" applyNumberFormat="false" applyBorder="false" applyAlignment="false" applyProtection="false">
      <alignment vertical="center"/>
    </xf>
    <xf numFmtId="0" fontId="32" fillId="14" borderId="0" applyNumberFormat="false" applyBorder="false" applyAlignment="false" applyProtection="false">
      <alignment vertical="center"/>
    </xf>
    <xf numFmtId="0" fontId="35" fillId="24" borderId="0" applyNumberFormat="false" applyBorder="false" applyAlignment="false" applyProtection="false">
      <alignment vertical="center"/>
    </xf>
    <xf numFmtId="0" fontId="35" fillId="16" borderId="0" applyNumberFormat="false" applyBorder="false" applyAlignment="false" applyProtection="false">
      <alignment vertical="center"/>
    </xf>
    <xf numFmtId="0" fontId="35" fillId="18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41" fillId="26" borderId="18" applyNumberFormat="false" applyAlignment="false" applyProtection="false">
      <alignment vertical="center"/>
    </xf>
    <xf numFmtId="0" fontId="42" fillId="0" borderId="16" applyNumberFormat="false" applyFill="false" applyAlignment="false" applyProtection="false">
      <alignment vertical="center"/>
    </xf>
    <xf numFmtId="0" fontId="40" fillId="22" borderId="17" applyNumberFormat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9" fillId="19" borderId="20" applyNumberFormat="false" applyAlignment="false" applyProtection="false">
      <alignment vertical="center"/>
    </xf>
    <xf numFmtId="0" fontId="35" fillId="2" borderId="0" applyNumberFormat="false" applyBorder="false" applyAlignment="false" applyProtection="false">
      <alignment vertical="center"/>
    </xf>
    <xf numFmtId="0" fontId="35" fillId="32" borderId="0" applyNumberFormat="false" applyBorder="false" applyAlignment="false" applyProtection="false">
      <alignment vertical="center"/>
    </xf>
    <xf numFmtId="42" fontId="36" fillId="0" borderId="0" applyFont="false" applyFill="false" applyBorder="false" applyAlignment="false" applyProtection="false">
      <alignment vertical="center"/>
    </xf>
    <xf numFmtId="0" fontId="43" fillId="0" borderId="21" applyNumberFormat="false" applyFill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0" fontId="39" fillId="19" borderId="17" applyNumberFormat="false" applyAlignment="false" applyProtection="false">
      <alignment vertical="center"/>
    </xf>
    <xf numFmtId="0" fontId="32" fillId="5" borderId="0" applyNumberFormat="false" applyBorder="false" applyAlignment="false" applyProtection="false">
      <alignment vertical="center"/>
    </xf>
    <xf numFmtId="41" fontId="36" fillId="0" borderId="0" applyFont="false" applyFill="false" applyBorder="false" applyAlignment="false" applyProtection="false">
      <alignment vertical="center"/>
    </xf>
    <xf numFmtId="0" fontId="32" fillId="13" borderId="0" applyNumberFormat="false" applyBorder="false" applyAlignment="false" applyProtection="false">
      <alignment vertical="center"/>
    </xf>
    <xf numFmtId="0" fontId="36" fillId="12" borderId="15" applyNumberFormat="false" applyFont="false" applyAlignment="false" applyProtection="false">
      <alignment vertical="center"/>
    </xf>
    <xf numFmtId="0" fontId="44" fillId="27" borderId="0" applyNumberFormat="false" applyBorder="false" applyAlignment="false" applyProtection="false">
      <alignment vertical="center"/>
    </xf>
    <xf numFmtId="44" fontId="36" fillId="0" borderId="0" applyFont="false" applyFill="false" applyBorder="false" applyAlignment="false" applyProtection="false">
      <alignment vertical="center"/>
    </xf>
    <xf numFmtId="43" fontId="36" fillId="0" borderId="0" applyFont="false" applyFill="false" applyBorder="false" applyAlignment="false" applyProtection="false">
      <alignment vertical="center"/>
    </xf>
    <xf numFmtId="0" fontId="38" fillId="0" borderId="16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9" fontId="36" fillId="0" borderId="0" applyFont="false" applyFill="false" applyBorder="false" applyAlignment="false" applyProtection="false">
      <alignment vertical="center"/>
    </xf>
    <xf numFmtId="0" fontId="45" fillId="0" borderId="19" applyNumberFormat="false" applyFill="false" applyAlignment="false" applyProtection="false">
      <alignment vertical="center"/>
    </xf>
    <xf numFmtId="0" fontId="35" fillId="4" borderId="0" applyNumberFormat="false" applyBorder="false" applyAlignment="false" applyProtection="false">
      <alignment vertical="center"/>
    </xf>
    <xf numFmtId="0" fontId="35" fillId="11" borderId="0" applyNumberFormat="false" applyBorder="false" applyAlignment="false" applyProtection="false">
      <alignment vertical="center"/>
    </xf>
    <xf numFmtId="0" fontId="32" fillId="23" borderId="0" applyNumberFormat="false" applyBorder="false" applyAlignment="false" applyProtection="false">
      <alignment vertical="center"/>
    </xf>
    <xf numFmtId="0" fontId="37" fillId="0" borderId="14" applyNumberFormat="false" applyFill="false" applyAlignment="false" applyProtection="false">
      <alignment vertical="center"/>
    </xf>
    <xf numFmtId="0" fontId="32" fillId="10" borderId="0" applyNumberFormat="false" applyBorder="false" applyAlignment="false" applyProtection="false">
      <alignment vertical="center"/>
    </xf>
    <xf numFmtId="0" fontId="34" fillId="9" borderId="0" applyNumberFormat="false" applyBorder="false" applyAlignment="false" applyProtection="false">
      <alignment vertical="center"/>
    </xf>
    <xf numFmtId="0" fontId="35" fillId="25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48" fillId="30" borderId="0" applyNumberFormat="false" applyBorder="false" applyAlignment="false" applyProtection="false">
      <alignment vertical="center"/>
    </xf>
    <xf numFmtId="0" fontId="32" fillId="8" borderId="0" applyNumberFormat="false" applyBorder="false" applyAlignment="false" applyProtection="false">
      <alignment vertical="center"/>
    </xf>
    <xf numFmtId="0" fontId="32" fillId="7" borderId="0" applyNumberFormat="false" applyBorder="false" applyAlignment="false" applyProtection="false">
      <alignment vertical="center"/>
    </xf>
    <xf numFmtId="0" fontId="35" fillId="3" borderId="0" applyNumberFormat="false" applyBorder="false" applyAlignment="false" applyProtection="false">
      <alignment vertical="center"/>
    </xf>
  </cellStyleXfs>
  <cellXfs count="148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4" fillId="0" borderId="0" xfId="0" applyFont="true"/>
    <xf numFmtId="0" fontId="4" fillId="0" borderId="0" xfId="0" applyFont="true" applyAlignment="true">
      <alignment horizontal="right"/>
    </xf>
    <xf numFmtId="0" fontId="4" fillId="0" borderId="1" xfId="0" applyFont="true" applyFill="true" applyBorder="true" applyAlignment="true">
      <alignment horizontal="center" vertical="center" shrinkToFit="true"/>
    </xf>
    <xf numFmtId="49" fontId="4" fillId="0" borderId="1" xfId="0" applyNumberFormat="true" applyFont="true" applyFill="true" applyBorder="true" applyAlignment="true">
      <alignment horizontal="center" vertical="center" shrinkToFit="true"/>
    </xf>
    <xf numFmtId="0" fontId="5" fillId="0" borderId="1" xfId="0" applyFont="true" applyFill="true" applyBorder="true" applyAlignment="true">
      <alignment horizontal="center" vertical="center" shrinkToFit="true"/>
    </xf>
    <xf numFmtId="0" fontId="4" fillId="0" borderId="1" xfId="0" applyFont="true" applyFill="true" applyBorder="true" applyAlignment="true">
      <alignment horizontal="left" vertical="center" shrinkToFit="true"/>
    </xf>
    <xf numFmtId="0" fontId="4" fillId="0" borderId="1" xfId="0" applyFont="true" applyFill="true" applyBorder="true" applyAlignment="true">
      <alignment horizontal="right" vertical="center" shrinkToFit="true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0" xfId="18" applyAlignment="true">
      <alignment horizontal="center" vertical="center"/>
    </xf>
    <xf numFmtId="0" fontId="8" fillId="0" borderId="0" xfId="0" applyFont="true" applyAlignment="true">
      <alignment horizontal="center" vertical="center" wrapText="true"/>
    </xf>
    <xf numFmtId="0" fontId="8" fillId="0" borderId="0" xfId="0" applyFont="true" applyAlignment="true">
      <alignment horizontal="center" vertical="center"/>
    </xf>
    <xf numFmtId="0" fontId="9" fillId="0" borderId="0" xfId="0" applyFont="true" applyAlignment="true">
      <alignment horizontal="center"/>
    </xf>
    <xf numFmtId="0" fontId="10" fillId="0" borderId="0" xfId="0" applyFont="true" applyAlignment="true">
      <alignment horizontal="center"/>
    </xf>
    <xf numFmtId="0" fontId="4" fillId="2" borderId="1" xfId="0" applyFont="true" applyFill="true" applyBorder="true" applyAlignment="true">
      <alignment horizontal="center" vertical="center" shrinkToFit="true"/>
    </xf>
    <xf numFmtId="0" fontId="4" fillId="2" borderId="1" xfId="0" applyFont="true" applyFill="true" applyBorder="true" applyAlignment="true">
      <alignment vertical="center" shrinkToFit="true"/>
    </xf>
    <xf numFmtId="0" fontId="4" fillId="2" borderId="2" xfId="0" applyFont="true" applyFill="true" applyBorder="true" applyAlignment="true">
      <alignment horizontal="center" vertical="center" wrapText="true" shrinkToFit="true"/>
    </xf>
    <xf numFmtId="0" fontId="4" fillId="2" borderId="1" xfId="0" applyFont="true" applyFill="true" applyBorder="true" applyAlignment="true">
      <alignment horizontal="center" vertical="center" wrapText="true" shrinkToFit="true"/>
    </xf>
    <xf numFmtId="0" fontId="5" fillId="2" borderId="1" xfId="0" applyFont="true" applyFill="true" applyBorder="true" applyAlignment="true">
      <alignment horizontal="center" vertical="center" shrinkToFit="true"/>
    </xf>
    <xf numFmtId="49" fontId="4" fillId="2" borderId="1" xfId="0" applyNumberFormat="true" applyFont="true" applyFill="true" applyBorder="true" applyAlignment="true">
      <alignment horizontal="center" vertical="center" shrinkToFit="true"/>
    </xf>
    <xf numFmtId="0" fontId="4" fillId="2" borderId="1" xfId="0" applyFont="true" applyFill="true" applyBorder="true" applyAlignment="true">
      <alignment horizontal="right" vertical="center" shrinkToFit="true"/>
    </xf>
    <xf numFmtId="0" fontId="5" fillId="3" borderId="1" xfId="0" applyFont="true" applyFill="true" applyBorder="true" applyAlignment="true">
      <alignment horizontal="left" vertical="center" shrinkToFit="true"/>
    </xf>
    <xf numFmtId="49" fontId="4" fillId="3" borderId="1" xfId="0" applyNumberFormat="true" applyFont="true" applyFill="true" applyBorder="true" applyAlignment="true">
      <alignment horizontal="center" vertical="center" shrinkToFit="true"/>
    </xf>
    <xf numFmtId="0" fontId="4" fillId="3" borderId="1" xfId="0" applyFont="true" applyFill="true" applyBorder="true" applyAlignment="true">
      <alignment horizontal="center" vertical="center" shrinkToFit="true"/>
    </xf>
    <xf numFmtId="0" fontId="6" fillId="4" borderId="1" xfId="0" applyFont="true" applyFill="true" applyBorder="true" applyAlignment="true">
      <alignment horizontal="left" vertical="center" shrinkToFit="true"/>
    </xf>
    <xf numFmtId="49" fontId="4" fillId="4" borderId="1" xfId="0" applyNumberFormat="true" applyFont="true" applyFill="true" applyBorder="true" applyAlignment="true">
      <alignment horizontal="center" vertical="center" shrinkToFit="true"/>
    </xf>
    <xf numFmtId="0" fontId="4" fillId="4" borderId="1" xfId="0" applyFont="true" applyFill="true" applyBorder="true" applyAlignment="true">
      <alignment horizontal="center" vertical="center" shrinkToFit="true"/>
    </xf>
    <xf numFmtId="0" fontId="11" fillId="0" borderId="1" xfId="0" applyFont="true" applyFill="true" applyBorder="true" applyAlignment="true">
      <alignment horizontal="left" vertical="center" shrinkToFit="true"/>
    </xf>
    <xf numFmtId="0" fontId="12" fillId="0" borderId="1" xfId="0" applyFont="true" applyBorder="true"/>
    <xf numFmtId="0" fontId="0" fillId="0" borderId="1" xfId="0" applyBorder="true"/>
    <xf numFmtId="0" fontId="2" fillId="0" borderId="1" xfId="0" applyFont="true" applyBorder="true"/>
    <xf numFmtId="0" fontId="12" fillId="4" borderId="1" xfId="0" applyFont="true" applyFill="true" applyBorder="true"/>
    <xf numFmtId="0" fontId="0" fillId="4" borderId="1" xfId="0" applyFill="true" applyBorder="true"/>
    <xf numFmtId="0" fontId="12" fillId="0" borderId="3" xfId="0" applyFont="true" applyBorder="true"/>
    <xf numFmtId="0" fontId="0" fillId="0" borderId="4" xfId="0" applyBorder="true"/>
    <xf numFmtId="0" fontId="0" fillId="0" borderId="0" xfId="0" applyBorder="true"/>
    <xf numFmtId="0" fontId="0" fillId="0" borderId="3" xfId="0" applyBorder="true"/>
    <xf numFmtId="0" fontId="13" fillId="0" borderId="5" xfId="0" applyFont="true" applyBorder="true" applyAlignment="true" applyProtection="true">
      <alignment horizontal="center"/>
    </xf>
    <xf numFmtId="0" fontId="0" fillId="0" borderId="6" xfId="0" applyBorder="true" applyProtection="true"/>
    <xf numFmtId="0" fontId="13" fillId="0" borderId="7" xfId="0" applyFont="true" applyBorder="true" applyAlignment="true" applyProtection="true">
      <alignment horizontal="center"/>
    </xf>
    <xf numFmtId="0" fontId="13" fillId="0" borderId="7" xfId="0" applyFont="true" applyBorder="true" applyProtection="true"/>
    <xf numFmtId="0" fontId="14" fillId="0" borderId="0" xfId="0" applyFont="true"/>
    <xf numFmtId="0" fontId="1" fillId="0" borderId="0" xfId="0" applyFont="true" applyBorder="true"/>
    <xf numFmtId="0" fontId="4" fillId="2" borderId="8" xfId="0" applyFont="true" applyFill="true" applyBorder="true" applyAlignment="true">
      <alignment horizontal="center" vertical="center" wrapText="true" shrinkToFit="true"/>
    </xf>
    <xf numFmtId="0" fontId="12" fillId="0" borderId="0" xfId="0" applyFont="true" applyBorder="true"/>
    <xf numFmtId="0" fontId="13" fillId="0" borderId="6" xfId="0" applyFont="true" applyBorder="true" applyProtection="true"/>
    <xf numFmtId="0" fontId="0" fillId="0" borderId="7" xfId="0" applyBorder="true" applyProtection="true"/>
    <xf numFmtId="0" fontId="15" fillId="0" borderId="0" xfId="18" applyFont="true" applyAlignment="true">
      <alignment horizontal="center" vertical="center"/>
    </xf>
    <xf numFmtId="0" fontId="11" fillId="2" borderId="1" xfId="0" applyFont="true" applyFill="true" applyBorder="true" applyAlignment="true">
      <alignment horizontal="center" vertical="center" shrinkToFit="true"/>
    </xf>
    <xf numFmtId="0" fontId="16" fillId="2" borderId="1" xfId="0" applyFont="true" applyFill="true" applyBorder="true" applyAlignment="true">
      <alignment horizontal="center" vertical="center" wrapText="true"/>
    </xf>
    <xf numFmtId="0" fontId="0" fillId="2" borderId="1" xfId="0" applyFill="true" applyBorder="true"/>
    <xf numFmtId="0" fontId="17" fillId="3" borderId="1" xfId="0" applyFont="true" applyFill="true" applyBorder="true"/>
    <xf numFmtId="0" fontId="0" fillId="3" borderId="1" xfId="0" applyFill="true" applyBorder="true"/>
    <xf numFmtId="0" fontId="1" fillId="4" borderId="1" xfId="0" applyFont="true" applyFill="true" applyBorder="true"/>
    <xf numFmtId="0" fontId="0" fillId="0" borderId="6" xfId="0" applyBorder="true"/>
    <xf numFmtId="0" fontId="4" fillId="2" borderId="1" xfId="0" applyFont="true" applyFill="true" applyBorder="true" applyAlignment="true" applyProtection="true">
      <alignment horizontal="center" vertical="center" shrinkToFit="true"/>
    </xf>
    <xf numFmtId="0" fontId="4" fillId="2" borderId="1" xfId="0" applyFont="true" applyFill="true" applyBorder="true" applyAlignment="true" applyProtection="true">
      <alignment vertical="center" shrinkToFit="true"/>
    </xf>
    <xf numFmtId="0" fontId="4" fillId="2" borderId="1" xfId="0" applyFont="true" applyFill="true" applyBorder="true" applyAlignment="true" applyProtection="true">
      <alignment horizontal="center" vertical="center" wrapText="true" shrinkToFit="true"/>
    </xf>
    <xf numFmtId="0" fontId="5" fillId="2" borderId="1" xfId="0" applyFont="true" applyFill="true" applyBorder="true" applyAlignment="true" applyProtection="true">
      <alignment horizontal="center" vertical="center" shrinkToFit="true"/>
    </xf>
    <xf numFmtId="49" fontId="5" fillId="2" borderId="1" xfId="0" applyNumberFormat="true" applyFont="true" applyFill="true" applyBorder="true" applyAlignment="true" applyProtection="true">
      <alignment horizontal="center" vertical="center" shrinkToFit="true"/>
    </xf>
    <xf numFmtId="177" fontId="5" fillId="2" borderId="1" xfId="0" applyNumberFormat="true" applyFont="true" applyFill="true" applyBorder="true" applyAlignment="true" applyProtection="true">
      <alignment horizontal="right" vertical="center" shrinkToFit="true"/>
    </xf>
    <xf numFmtId="0" fontId="11" fillId="0" borderId="1" xfId="0" applyFont="true" applyFill="true" applyBorder="true" applyAlignment="true">
      <alignment horizontal="left" vertical="center" wrapText="true" shrinkToFit="true"/>
    </xf>
    <xf numFmtId="0" fontId="4" fillId="0" borderId="1" xfId="0" applyFont="true" applyBorder="true" applyAlignment="true">
      <alignment horizontal="center" vertical="center" shrinkToFit="true"/>
    </xf>
    <xf numFmtId="0" fontId="12" fillId="0" borderId="2" xfId="0" applyFont="true" applyBorder="true"/>
    <xf numFmtId="0" fontId="0" fillId="0" borderId="9" xfId="0" applyBorder="true"/>
    <xf numFmtId="0" fontId="0" fillId="0" borderId="10" xfId="0" applyBorder="true"/>
    <xf numFmtId="0" fontId="4" fillId="2" borderId="8" xfId="0" applyFont="true" applyFill="true" applyBorder="true" applyAlignment="true" applyProtection="true">
      <alignment horizontal="center" vertical="center" wrapText="true" shrinkToFit="true"/>
    </xf>
    <xf numFmtId="176" fontId="5" fillId="2" borderId="1" xfId="0" applyNumberFormat="true" applyFont="true" applyFill="true" applyBorder="true" applyAlignment="true" applyProtection="true">
      <alignment horizontal="right" vertical="center" shrinkToFit="true"/>
    </xf>
    <xf numFmtId="0" fontId="1" fillId="0" borderId="1" xfId="0" applyFont="true" applyFill="true" applyBorder="true"/>
    <xf numFmtId="0" fontId="4" fillId="3" borderId="1" xfId="0" applyFont="true" applyFill="true" applyBorder="true" applyAlignment="true">
      <alignment horizontal="right" vertical="center" shrinkToFit="true"/>
    </xf>
    <xf numFmtId="0" fontId="5" fillId="3" borderId="1" xfId="0" applyFont="true" applyFill="true" applyBorder="true" applyAlignment="true">
      <alignment horizontal="right" vertical="center" shrinkToFit="true"/>
    </xf>
    <xf numFmtId="0" fontId="12" fillId="0" borderId="10" xfId="0" applyFont="true" applyBorder="true"/>
    <xf numFmtId="0" fontId="0" fillId="0" borderId="5" xfId="0" applyBorder="true" applyProtection="true"/>
    <xf numFmtId="0" fontId="11" fillId="2" borderId="1" xfId="0" applyFont="true" applyFill="true" applyBorder="true" applyAlignment="true" applyProtection="true">
      <alignment horizontal="center" vertical="center" shrinkToFit="true"/>
    </xf>
    <xf numFmtId="0" fontId="16" fillId="2" borderId="1" xfId="0" applyFont="true" applyFill="true" applyBorder="true" applyAlignment="true" applyProtection="true">
      <alignment horizontal="center" vertical="center" wrapText="true"/>
    </xf>
    <xf numFmtId="49" fontId="18" fillId="2" borderId="1" xfId="0" applyNumberFormat="true" applyFont="true" applyFill="true" applyBorder="true" applyAlignment="true" applyProtection="true">
      <alignment horizontal="center"/>
    </xf>
    <xf numFmtId="0" fontId="18" fillId="2" borderId="1" xfId="0" applyFont="true" applyFill="true" applyBorder="true" applyProtection="true"/>
    <xf numFmtId="0" fontId="0" fillId="5" borderId="8" xfId="0" applyFill="true" applyBorder="true"/>
    <xf numFmtId="0" fontId="0" fillId="0" borderId="11" xfId="0" applyBorder="true"/>
    <xf numFmtId="0" fontId="0" fillId="5" borderId="11" xfId="0" applyFill="true" applyBorder="true"/>
    <xf numFmtId="0" fontId="0" fillId="0" borderId="12" xfId="0" applyBorder="true"/>
    <xf numFmtId="0" fontId="0" fillId="0" borderId="0" xfId="0" applyProtection="true"/>
    <xf numFmtId="0" fontId="2" fillId="0" borderId="0" xfId="0" applyFont="true" applyProtection="true"/>
    <xf numFmtId="0" fontId="8" fillId="0" borderId="0" xfId="0" applyFont="true" applyAlignment="true" applyProtection="true">
      <alignment horizontal="center" vertical="center" wrapText="true"/>
    </xf>
    <xf numFmtId="0" fontId="8" fillId="0" borderId="0" xfId="0" applyFont="true" applyAlignment="true" applyProtection="true">
      <alignment horizontal="center" vertical="center"/>
    </xf>
    <xf numFmtId="0" fontId="9" fillId="0" borderId="0" xfId="0" applyFont="true" applyAlignment="true" applyProtection="true">
      <alignment horizontal="center"/>
    </xf>
    <xf numFmtId="0" fontId="10" fillId="0" borderId="0" xfId="0" applyFont="true" applyAlignment="true" applyProtection="true">
      <alignment horizontal="center"/>
    </xf>
    <xf numFmtId="0" fontId="4" fillId="0" borderId="0" xfId="0" applyFont="true" applyProtection="true"/>
    <xf numFmtId="0" fontId="1" fillId="0" borderId="0" xfId="0" applyFont="true" applyProtection="true"/>
    <xf numFmtId="0" fontId="5" fillId="6" borderId="1" xfId="0" applyFont="true" applyFill="true" applyBorder="true" applyAlignment="true" applyProtection="true">
      <alignment horizontal="left" vertical="center" shrinkToFit="true"/>
    </xf>
    <xf numFmtId="0" fontId="4" fillId="6" borderId="1" xfId="0" applyFont="true" applyFill="true" applyBorder="true" applyAlignment="true" applyProtection="true">
      <alignment horizontal="center" vertical="center" shrinkToFit="true"/>
    </xf>
    <xf numFmtId="177" fontId="4" fillId="6" borderId="1" xfId="0" applyNumberFormat="true" applyFont="true" applyFill="true" applyBorder="true" applyAlignment="true" applyProtection="true">
      <alignment horizontal="right" vertical="center" shrinkToFit="true"/>
    </xf>
    <xf numFmtId="0" fontId="4" fillId="0" borderId="1" xfId="0" applyFont="true" applyFill="true" applyBorder="true" applyAlignment="true" applyProtection="true">
      <alignment horizontal="left" vertical="center" shrinkToFit="true"/>
    </xf>
    <xf numFmtId="0" fontId="4" fillId="0" borderId="1" xfId="0" applyFont="true" applyFill="true" applyBorder="true" applyAlignment="true" applyProtection="true">
      <alignment horizontal="center" vertical="center" shrinkToFit="true"/>
    </xf>
    <xf numFmtId="177" fontId="4" fillId="0" borderId="1" xfId="0" applyNumberFormat="true" applyFont="true" applyFill="true" applyBorder="true" applyAlignment="true" applyProtection="true">
      <alignment horizontal="right" vertical="center" shrinkToFit="true"/>
    </xf>
    <xf numFmtId="0" fontId="4" fillId="0" borderId="1" xfId="0" applyFont="true" applyFill="true" applyBorder="true" applyAlignment="true" applyProtection="true">
      <alignment horizontal="left" vertical="center" indent="1" shrinkToFit="true"/>
    </xf>
    <xf numFmtId="0" fontId="4" fillId="0" borderId="1" xfId="0" applyFont="true" applyFill="true" applyBorder="true" applyAlignment="true" applyProtection="true">
      <alignment horizontal="left" vertical="center" indent="4" shrinkToFit="true"/>
    </xf>
    <xf numFmtId="0" fontId="12" fillId="0" borderId="2" xfId="0" applyFont="true" applyBorder="true" applyProtection="true"/>
    <xf numFmtId="0" fontId="0" fillId="0" borderId="9" xfId="0" applyBorder="true" applyProtection="true"/>
    <xf numFmtId="0" fontId="12" fillId="0" borderId="10" xfId="0" applyFont="true" applyBorder="true" applyProtection="true"/>
    <xf numFmtId="0" fontId="0" fillId="0" borderId="10" xfId="0" applyBorder="true" applyProtection="true"/>
    <xf numFmtId="0" fontId="0" fillId="0" borderId="3" xfId="0" applyBorder="true" applyProtection="true"/>
    <xf numFmtId="0" fontId="0" fillId="0" borderId="4" xfId="0" applyBorder="true" applyProtection="true"/>
    <xf numFmtId="0" fontId="0" fillId="0" borderId="0" xfId="0" applyBorder="true" applyProtection="true"/>
    <xf numFmtId="0" fontId="12" fillId="0" borderId="0" xfId="0" applyFont="true" applyBorder="true" applyProtection="true"/>
    <xf numFmtId="0" fontId="1" fillId="0" borderId="0" xfId="0" applyFont="true" applyBorder="true" applyProtection="true"/>
    <xf numFmtId="176" fontId="4" fillId="6" borderId="1" xfId="0" applyNumberFormat="true" applyFont="true" applyFill="true" applyBorder="true" applyAlignment="true" applyProtection="true">
      <alignment horizontal="right" vertical="center" shrinkToFit="true"/>
    </xf>
    <xf numFmtId="0" fontId="0" fillId="0" borderId="1" xfId="0" applyBorder="true" applyProtection="true"/>
    <xf numFmtId="176" fontId="4" fillId="0" borderId="1" xfId="0" applyNumberFormat="true" applyFont="true" applyFill="true" applyBorder="true" applyAlignment="true" applyProtection="true">
      <alignment horizontal="right" vertical="center" shrinkToFit="true"/>
    </xf>
    <xf numFmtId="0" fontId="15" fillId="0" borderId="0" xfId="18" applyFont="true" applyAlignment="true" applyProtection="true">
      <alignment vertical="center"/>
    </xf>
    <xf numFmtId="0" fontId="0" fillId="3" borderId="1" xfId="0" applyFill="true" applyBorder="true" applyProtection="true"/>
    <xf numFmtId="0" fontId="14" fillId="0" borderId="0" xfId="0" applyFont="true" applyProtection="true"/>
    <xf numFmtId="0" fontId="4" fillId="0" borderId="0" xfId="0" applyFont="true" applyBorder="true"/>
    <xf numFmtId="0" fontId="19" fillId="0" borderId="2" xfId="0" applyFont="true" applyBorder="true" applyAlignment="true">
      <alignment horizontal="center" vertical="center" wrapText="true"/>
    </xf>
    <xf numFmtId="0" fontId="20" fillId="0" borderId="10" xfId="0" applyFont="true" applyBorder="true" applyAlignment="true">
      <alignment horizontal="center" vertical="center" wrapText="true"/>
    </xf>
    <xf numFmtId="0" fontId="21" fillId="0" borderId="3" xfId="0" applyFont="true" applyBorder="true" applyAlignment="true">
      <alignment horizontal="center"/>
    </xf>
    <xf numFmtId="0" fontId="22" fillId="0" borderId="0" xfId="0" applyFont="true" applyBorder="true" applyAlignment="true">
      <alignment horizontal="center"/>
    </xf>
    <xf numFmtId="0" fontId="23" fillId="0" borderId="3" xfId="0" applyFont="true" applyBorder="true" applyAlignment="true">
      <alignment horizontal="center"/>
    </xf>
    <xf numFmtId="0" fontId="23" fillId="0" borderId="0" xfId="0" applyFont="true" applyBorder="true" applyAlignment="true">
      <alignment horizontal="center"/>
    </xf>
    <xf numFmtId="0" fontId="24" fillId="0" borderId="3" xfId="0" applyFont="true" applyBorder="true" applyAlignment="true">
      <alignment horizontal="center"/>
    </xf>
    <xf numFmtId="0" fontId="24" fillId="0" borderId="0" xfId="0" applyFont="true" applyBorder="true" applyAlignment="true">
      <alignment horizontal="center"/>
    </xf>
    <xf numFmtId="0" fontId="25" fillId="0" borderId="0" xfId="0" applyFont="true" applyBorder="true"/>
    <xf numFmtId="0" fontId="25" fillId="0" borderId="13" xfId="0" applyFont="true" applyBorder="true"/>
    <xf numFmtId="0" fontId="26" fillId="0" borderId="13" xfId="0" applyFont="true" applyBorder="true" applyAlignment="true"/>
    <xf numFmtId="0" fontId="27" fillId="0" borderId="0" xfId="0" applyFont="true" applyFill="true" applyBorder="true" applyAlignment="true"/>
    <xf numFmtId="49" fontId="25" fillId="0" borderId="13" xfId="0" applyNumberFormat="true" applyFont="true" applyBorder="true"/>
    <xf numFmtId="0" fontId="28" fillId="0" borderId="13" xfId="0" applyFont="true" applyFill="true" applyBorder="true" applyAlignment="true"/>
    <xf numFmtId="57" fontId="28" fillId="0" borderId="13" xfId="0" applyNumberFormat="true" applyFont="true" applyFill="true" applyBorder="true" applyAlignment="true"/>
    <xf numFmtId="0" fontId="0" fillId="0" borderId="5" xfId="0" applyBorder="true"/>
    <xf numFmtId="0" fontId="25" fillId="0" borderId="7" xfId="0" applyFont="true" applyBorder="true"/>
    <xf numFmtId="0" fontId="0" fillId="0" borderId="7" xfId="0" applyBorder="true"/>
    <xf numFmtId="0" fontId="20" fillId="0" borderId="9" xfId="0" applyFont="true" applyBorder="true" applyAlignment="true">
      <alignment horizontal="center" vertical="center" wrapText="true"/>
    </xf>
    <xf numFmtId="0" fontId="15" fillId="0" borderId="0" xfId="18" applyFont="true" applyAlignment="true">
      <alignment vertical="center"/>
    </xf>
    <xf numFmtId="0" fontId="22" fillId="0" borderId="4" xfId="0" applyFont="true" applyBorder="true" applyAlignment="true">
      <alignment horizontal="center"/>
    </xf>
    <xf numFmtId="0" fontId="23" fillId="0" borderId="4" xfId="0" applyFont="true" applyBorder="true" applyAlignment="true">
      <alignment horizontal="center"/>
    </xf>
    <xf numFmtId="0" fontId="24" fillId="0" borderId="0" xfId="0" applyNumberFormat="true" applyFont="true" applyBorder="true" applyAlignment="true">
      <alignment horizontal="center"/>
    </xf>
    <xf numFmtId="0" fontId="24" fillId="0" borderId="4" xfId="0" applyFont="true" applyBorder="true" applyAlignment="true">
      <alignment horizontal="center"/>
    </xf>
    <xf numFmtId="0" fontId="4" fillId="0" borderId="13" xfId="0" applyFont="true" applyBorder="true" applyAlignment="true">
      <alignment horizontal="right"/>
    </xf>
    <xf numFmtId="0" fontId="28" fillId="0" borderId="4" xfId="0" applyFont="true" applyBorder="true"/>
    <xf numFmtId="0" fontId="29" fillId="0" borderId="1" xfId="0" applyFont="true" applyBorder="true" applyAlignment="true">
      <alignment horizontal="center" vertical="center"/>
    </xf>
    <xf numFmtId="0" fontId="30" fillId="0" borderId="1" xfId="18" applyFont="true" applyBorder="true" applyAlignment="true">
      <alignment horizontal="center" vertical="center"/>
    </xf>
    <xf numFmtId="0" fontId="31" fillId="0" borderId="1" xfId="18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7"/>
  <sheetViews>
    <sheetView workbookViewId="0">
      <selection activeCell="B2" sqref="B2"/>
    </sheetView>
  </sheetViews>
  <sheetFormatPr defaultColWidth="9.14166666666667" defaultRowHeight="12.75" outlineLevelRow="6" outlineLevelCol="1"/>
  <cols>
    <col min="2" max="2" width="79.7083333333333" customWidth="true"/>
  </cols>
  <sheetData>
    <row r="1" ht="66" customHeight="true"/>
    <row r="2" ht="54.95" customHeight="true" spans="2:2">
      <c r="B2" s="145" t="s">
        <v>0</v>
      </c>
    </row>
    <row r="3" ht="54.95" customHeight="true" spans="2:2">
      <c r="B3" s="146" t="s">
        <v>1</v>
      </c>
    </row>
    <row r="4" ht="54.95" customHeight="true" spans="2:2">
      <c r="B4" s="146" t="s">
        <v>2</v>
      </c>
    </row>
    <row r="5" ht="54.95" customHeight="true" spans="2:2">
      <c r="B5" s="146" t="s">
        <v>3</v>
      </c>
    </row>
    <row r="6" ht="54.95" customHeight="true" spans="2:2">
      <c r="B6" s="147" t="s">
        <v>4</v>
      </c>
    </row>
    <row r="7" ht="54.95" customHeight="true" spans="2:2">
      <c r="B7" s="146" t="s">
        <v>5</v>
      </c>
    </row>
  </sheetData>
  <hyperlinks>
    <hyperlink ref="B3" location="'封面'!A1" display="封面"/>
    <hyperlink ref="B4" location="'购置计划表（一）'!A1" display="购置计划表（一）"/>
    <hyperlink ref="B5" location="'购置计划表（二）'!A1" display="购置计划表（二）"/>
    <hyperlink ref="B6" location="'购置计划表（三）车辆'!A1" display="购置计划表（三）车辆"/>
    <hyperlink ref="B7" location="'单位人员情况表'!A1" display="单位人员情况表"/>
  </hyperlink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I20"/>
  <sheetViews>
    <sheetView workbookViewId="0">
      <selection activeCell="F10" sqref="F10"/>
    </sheetView>
  </sheetViews>
  <sheetFormatPr defaultColWidth="9.14166666666667" defaultRowHeight="12.75"/>
  <cols>
    <col min="1" max="1" width="21.425" customWidth="true"/>
    <col min="2" max="2" width="23" customWidth="true"/>
    <col min="3" max="3" width="6.70833333333333" customWidth="true"/>
    <col min="4" max="4" width="15.875"/>
    <col min="6" max="6" width="22.2833333333333" customWidth="true"/>
    <col min="7" max="7" width="26.8583333333333" customWidth="true"/>
  </cols>
  <sheetData>
    <row r="1" ht="13.5" spans="1:7">
      <c r="A1" s="118" t="s">
        <v>6</v>
      </c>
      <c r="B1" s="41"/>
      <c r="C1" s="41"/>
      <c r="D1" s="41"/>
      <c r="E1" s="41"/>
      <c r="F1" s="41"/>
      <c r="G1" s="41"/>
    </row>
    <row r="2" ht="60" customHeight="true" spans="1:9">
      <c r="A2" s="119" t="s">
        <v>7</v>
      </c>
      <c r="B2" s="120"/>
      <c r="C2" s="120"/>
      <c r="D2" s="120"/>
      <c r="E2" s="120"/>
      <c r="F2" s="120"/>
      <c r="G2" s="137"/>
      <c r="H2" s="138" t="s">
        <v>8</v>
      </c>
      <c r="I2" s="41"/>
    </row>
    <row r="3" ht="22.5" spans="1:9">
      <c r="A3" s="121" t="s">
        <v>9</v>
      </c>
      <c r="B3" s="122"/>
      <c r="C3" s="122"/>
      <c r="D3" s="122"/>
      <c r="E3" s="122"/>
      <c r="F3" s="122"/>
      <c r="G3" s="139"/>
      <c r="H3" s="41"/>
      <c r="I3" s="41"/>
    </row>
    <row r="4" ht="21.75" spans="1:9">
      <c r="A4" s="123"/>
      <c r="B4" s="124"/>
      <c r="C4" s="124"/>
      <c r="D4" s="124"/>
      <c r="E4" s="124"/>
      <c r="F4" s="124"/>
      <c r="G4" s="140"/>
      <c r="H4" s="41"/>
      <c r="I4" s="41"/>
    </row>
    <row r="5" ht="35.1" customHeight="true" spans="1:9">
      <c r="A5" s="123"/>
      <c r="B5" s="124"/>
      <c r="C5" s="124"/>
      <c r="D5" s="124"/>
      <c r="E5" s="124"/>
      <c r="F5" s="124"/>
      <c r="G5" s="140"/>
      <c r="H5" s="41"/>
      <c r="I5" s="41"/>
    </row>
    <row r="6" ht="15" spans="1:9">
      <c r="A6" s="125"/>
      <c r="B6" s="126"/>
      <c r="C6" s="126"/>
      <c r="D6" s="126"/>
      <c r="E6" s="126"/>
      <c r="F6" s="141"/>
      <c r="G6" s="142"/>
      <c r="H6" s="41"/>
      <c r="I6" s="41"/>
    </row>
    <row r="7" ht="30" customHeight="true" spans="1:9">
      <c r="A7" s="42"/>
      <c r="B7" s="127" t="s">
        <v>10</v>
      </c>
      <c r="C7" s="128" t="s">
        <v>11</v>
      </c>
      <c r="D7" s="128"/>
      <c r="E7" s="128"/>
      <c r="F7" s="143" t="s">
        <v>12</v>
      </c>
      <c r="G7" s="144"/>
      <c r="H7" s="41"/>
      <c r="I7" s="41"/>
    </row>
    <row r="8" ht="30" customHeight="true" spans="1:9">
      <c r="A8" s="42"/>
      <c r="B8" s="127" t="s">
        <v>13</v>
      </c>
      <c r="C8" s="128" t="s">
        <v>14</v>
      </c>
      <c r="D8" s="128"/>
      <c r="E8" s="128"/>
      <c r="F8" s="143" t="s">
        <v>15</v>
      </c>
      <c r="G8" s="144"/>
      <c r="H8" s="41"/>
      <c r="I8" s="41"/>
    </row>
    <row r="9" ht="30" customHeight="true" spans="1:9">
      <c r="A9" s="42"/>
      <c r="B9" s="127" t="s">
        <v>16</v>
      </c>
      <c r="C9" s="128" t="s">
        <v>17</v>
      </c>
      <c r="D9" s="128"/>
      <c r="E9" s="128"/>
      <c r="F9" s="143" t="s">
        <v>15</v>
      </c>
      <c r="G9" s="144"/>
      <c r="H9" s="41"/>
      <c r="I9" s="41"/>
    </row>
    <row r="10" ht="30" customHeight="true" spans="1:9">
      <c r="A10" s="42"/>
      <c r="B10" s="127" t="s">
        <v>18</v>
      </c>
      <c r="C10" s="128" t="s">
        <v>19</v>
      </c>
      <c r="D10" s="128"/>
      <c r="E10" s="128"/>
      <c r="F10" s="143" t="s">
        <v>15</v>
      </c>
      <c r="G10" s="144"/>
      <c r="H10" s="41"/>
      <c r="I10" s="41"/>
    </row>
    <row r="11" ht="30" customHeight="true" spans="1:9">
      <c r="A11" s="42"/>
      <c r="B11" s="127" t="s">
        <v>20</v>
      </c>
      <c r="C11" s="129" t="s">
        <v>21</v>
      </c>
      <c r="D11" s="129"/>
      <c r="E11" s="129"/>
      <c r="F11" s="129"/>
      <c r="G11" s="144"/>
      <c r="H11" s="41"/>
      <c r="I11" s="41"/>
    </row>
    <row r="12" ht="30" customHeight="true" spans="1:9">
      <c r="A12" s="42"/>
      <c r="B12" s="130" t="s">
        <v>22</v>
      </c>
      <c r="C12" s="128"/>
      <c r="D12" s="131" t="s">
        <v>23</v>
      </c>
      <c r="E12" s="128"/>
      <c r="F12" s="128"/>
      <c r="G12" s="144"/>
      <c r="H12" s="41"/>
      <c r="I12" s="41"/>
    </row>
    <row r="13" ht="36" customHeight="true" spans="1:9">
      <c r="A13" s="42"/>
      <c r="B13" s="127" t="s">
        <v>24</v>
      </c>
      <c r="C13" s="132"/>
      <c r="D13" s="133">
        <v>45227</v>
      </c>
      <c r="E13" s="132"/>
      <c r="F13" s="132"/>
      <c r="G13" s="40"/>
      <c r="H13" s="41"/>
      <c r="I13" s="41"/>
    </row>
    <row r="14" ht="36" customHeight="true" spans="1:7">
      <c r="A14" s="134"/>
      <c r="B14" s="135"/>
      <c r="C14" s="136"/>
      <c r="D14" s="136"/>
      <c r="E14" s="136"/>
      <c r="F14" s="136"/>
      <c r="G14" s="60"/>
    </row>
    <row r="15" spans="1:7">
      <c r="A15" s="41"/>
      <c r="B15" s="41"/>
      <c r="C15" s="41"/>
      <c r="D15" s="41"/>
      <c r="E15" s="41"/>
      <c r="F15" s="41"/>
      <c r="G15" s="41"/>
    </row>
    <row r="16" spans="1:7">
      <c r="A16" s="41"/>
      <c r="B16" s="41"/>
      <c r="C16" s="41"/>
      <c r="D16" s="41"/>
      <c r="E16" s="41"/>
      <c r="F16" s="41"/>
      <c r="G16" s="41"/>
    </row>
    <row r="17" spans="1:7">
      <c r="A17" s="41"/>
      <c r="B17" s="41"/>
      <c r="C17" s="41"/>
      <c r="D17" s="41"/>
      <c r="E17" s="41"/>
      <c r="F17" s="41"/>
      <c r="G17" s="41"/>
    </row>
    <row r="18" spans="1:7">
      <c r="A18" s="41"/>
      <c r="B18" s="41"/>
      <c r="C18" s="41"/>
      <c r="D18" s="41"/>
      <c r="E18" s="41"/>
      <c r="F18" s="41"/>
      <c r="G18" s="41"/>
    </row>
    <row r="19" spans="1:7">
      <c r="A19" s="41"/>
      <c r="B19" s="41"/>
      <c r="C19" s="41"/>
      <c r="D19" s="41"/>
      <c r="E19" s="41"/>
      <c r="F19" s="41"/>
      <c r="G19" s="41"/>
    </row>
    <row r="20" spans="1:7">
      <c r="A20" s="41"/>
      <c r="B20" s="41"/>
      <c r="C20" s="41"/>
      <c r="D20" s="41"/>
      <c r="E20" s="41"/>
      <c r="F20" s="41"/>
      <c r="G20" s="41"/>
    </row>
  </sheetData>
  <mergeCells count="4">
    <mergeCell ref="A2:G2"/>
    <mergeCell ref="A3:G3"/>
    <mergeCell ref="A6:G6"/>
    <mergeCell ref="C11:F11"/>
  </mergeCells>
  <hyperlinks>
    <hyperlink ref="H2" location="目录!A1" display="返回目录"/>
  </hyperlinks>
  <printOptions horizontalCentered="true"/>
  <pageMargins left="0.751388888888889" right="0.751388888888889" top="0.979166666666667" bottom="0.979166666666667" header="0.507638888888889" footer="0.507638888888889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J70"/>
  <sheetViews>
    <sheetView tabSelected="1" zoomScale="90" zoomScaleNormal="90" workbookViewId="0">
      <pane xSplit="2" ySplit="7" topLeftCell="C8" activePane="bottomRight" state="frozen"/>
      <selection/>
      <selection pane="topRight"/>
      <selection pane="bottomLeft"/>
      <selection pane="bottomRight" activeCell="H12" sqref="H12"/>
    </sheetView>
  </sheetViews>
  <sheetFormatPr defaultColWidth="9.14166666666667" defaultRowHeight="12.75"/>
  <cols>
    <col min="1" max="1" width="34.5666666666667" style="87" customWidth="true"/>
    <col min="2" max="2" width="5.425" style="87" customWidth="true"/>
    <col min="3" max="3" width="9.44166666666667" style="87" customWidth="true"/>
    <col min="4" max="4" width="9.85833333333333" style="87" customWidth="true"/>
    <col min="5" max="5" width="11.1166666666667" style="87" customWidth="true"/>
    <col min="6" max="6" width="10.6916666666667" style="87" customWidth="true"/>
    <col min="7" max="7" width="10" style="87" customWidth="true"/>
    <col min="8" max="8" width="11.2416666666667" style="87" customWidth="true"/>
    <col min="9" max="9" width="15.6916666666667" style="87" customWidth="true"/>
    <col min="10" max="10" width="12" style="87" customWidth="true"/>
    <col min="11" max="16384" width="9.14166666666667" style="87"/>
  </cols>
  <sheetData>
    <row r="1" ht="13.5" spans="1:1">
      <c r="A1" s="88" t="s">
        <v>25</v>
      </c>
    </row>
    <row r="2" ht="33.95" customHeight="true" spans="1:10">
      <c r="A2" s="89" t="s">
        <v>26</v>
      </c>
      <c r="B2" s="90"/>
      <c r="C2" s="90"/>
      <c r="D2" s="90"/>
      <c r="E2" s="90"/>
      <c r="F2" s="90"/>
      <c r="G2" s="90"/>
      <c r="H2" s="90"/>
      <c r="I2" s="90"/>
      <c r="J2" s="115" t="s">
        <v>8</v>
      </c>
    </row>
    <row r="3" ht="20.1" customHeight="true" spans="1:9">
      <c r="A3" s="91" t="s">
        <v>27</v>
      </c>
      <c r="B3" s="92"/>
      <c r="C3" s="92"/>
      <c r="D3" s="92"/>
      <c r="E3" s="92"/>
      <c r="F3" s="92"/>
      <c r="G3" s="92"/>
      <c r="H3" s="92"/>
      <c r="I3" s="92"/>
    </row>
    <row r="4" ht="14.45" customHeight="true" spans="1:9">
      <c r="A4" s="93" t="s">
        <v>28</v>
      </c>
      <c r="B4" s="94"/>
      <c r="C4" s="94"/>
      <c r="D4" s="94"/>
      <c r="E4" s="94"/>
      <c r="F4" s="94"/>
      <c r="G4" s="111"/>
      <c r="H4" s="94"/>
      <c r="I4" s="88" t="s">
        <v>29</v>
      </c>
    </row>
    <row r="5" ht="41.1" customHeight="true" spans="1:10">
      <c r="A5" s="61" t="s">
        <v>30</v>
      </c>
      <c r="B5" s="62" t="s">
        <v>31</v>
      </c>
      <c r="C5" s="63" t="s">
        <v>32</v>
      </c>
      <c r="D5" s="63" t="s">
        <v>33</v>
      </c>
      <c r="E5" s="63" t="s">
        <v>34</v>
      </c>
      <c r="F5" s="63" t="s">
        <v>35</v>
      </c>
      <c r="G5" s="63" t="s">
        <v>36</v>
      </c>
      <c r="H5" s="72" t="s">
        <v>37</v>
      </c>
      <c r="I5" s="79" t="s">
        <v>38</v>
      </c>
      <c r="J5" s="80" t="s">
        <v>39</v>
      </c>
    </row>
    <row r="6" ht="14.1" customHeight="true" spans="1:10">
      <c r="A6" s="64" t="s">
        <v>40</v>
      </c>
      <c r="B6" s="64" t="s">
        <v>41</v>
      </c>
      <c r="C6" s="65" t="s">
        <v>42</v>
      </c>
      <c r="D6" s="65" t="s">
        <v>43</v>
      </c>
      <c r="E6" s="65" t="s">
        <v>44</v>
      </c>
      <c r="F6" s="65" t="s">
        <v>45</v>
      </c>
      <c r="G6" s="65" t="s">
        <v>46</v>
      </c>
      <c r="H6" s="65" t="s">
        <v>47</v>
      </c>
      <c r="I6" s="65" t="s">
        <v>48</v>
      </c>
      <c r="J6" s="81" t="s">
        <v>49</v>
      </c>
    </row>
    <row r="7" ht="14.1" customHeight="true" spans="1:10">
      <c r="A7" s="64" t="s">
        <v>50</v>
      </c>
      <c r="B7" s="64" t="s">
        <v>51</v>
      </c>
      <c r="C7" s="66">
        <f>C8+C42</f>
        <v>18</v>
      </c>
      <c r="D7" s="66">
        <f>D8+D42</f>
        <v>0</v>
      </c>
      <c r="E7" s="66">
        <f>E8+E42</f>
        <v>0</v>
      </c>
      <c r="F7" s="66"/>
      <c r="G7" s="66">
        <f>G8+G42</f>
        <v>3</v>
      </c>
      <c r="H7" s="73"/>
      <c r="I7" s="73">
        <f>I8+I42</f>
        <v>17700</v>
      </c>
      <c r="J7" s="82"/>
    </row>
    <row r="8" ht="14.1" customHeight="true" spans="1:10">
      <c r="A8" s="95" t="s">
        <v>52</v>
      </c>
      <c r="B8" s="96" t="s">
        <v>53</v>
      </c>
      <c r="C8" s="97">
        <f>SUM(C9:C41)</f>
        <v>8</v>
      </c>
      <c r="D8" s="97">
        <f>SUM(D9:D41)</f>
        <v>0</v>
      </c>
      <c r="E8" s="97">
        <f>SUM(E9:E41)</f>
        <v>0</v>
      </c>
      <c r="F8" s="97">
        <f>SUM(F9:F41)</f>
        <v>3</v>
      </c>
      <c r="G8" s="97">
        <f>SUM(G9:G41)</f>
        <v>2</v>
      </c>
      <c r="H8" s="112"/>
      <c r="I8" s="112">
        <f>SUM(I9:I41)</f>
        <v>17000</v>
      </c>
      <c r="J8" s="116"/>
    </row>
    <row r="9" ht="14.1" customHeight="true" spans="1:10">
      <c r="A9" s="98" t="s">
        <v>54</v>
      </c>
      <c r="B9" s="99" t="s">
        <v>55</v>
      </c>
      <c r="C9" s="100"/>
      <c r="D9" s="100"/>
      <c r="E9" s="100"/>
      <c r="F9" s="100"/>
      <c r="G9" s="100"/>
      <c r="H9" s="100"/>
      <c r="I9" s="114">
        <f>G9*H9</f>
        <v>0</v>
      </c>
      <c r="J9" s="113"/>
    </row>
    <row r="10" ht="14.1" customHeight="true" spans="1:10">
      <c r="A10" s="101" t="s">
        <v>56</v>
      </c>
      <c r="B10" s="99" t="s">
        <v>57</v>
      </c>
      <c r="C10" s="100">
        <v>1</v>
      </c>
      <c r="D10" s="100"/>
      <c r="E10" s="100"/>
      <c r="F10" s="100"/>
      <c r="G10" s="100">
        <v>1</v>
      </c>
      <c r="H10" s="100"/>
      <c r="I10" s="114">
        <v>14000</v>
      </c>
      <c r="J10" s="113"/>
    </row>
    <row r="11" ht="14.1" customHeight="true" spans="1:10">
      <c r="A11" s="102" t="s">
        <v>58</v>
      </c>
      <c r="B11" s="99" t="s">
        <v>59</v>
      </c>
      <c r="C11" s="100"/>
      <c r="D11" s="100"/>
      <c r="E11" s="100"/>
      <c r="F11" s="100"/>
      <c r="G11" s="100"/>
      <c r="H11" s="100"/>
      <c r="I11" s="114">
        <f t="shared" ref="I10:I41" si="0">G11*H11</f>
        <v>0</v>
      </c>
      <c r="J11" s="113"/>
    </row>
    <row r="12" ht="14.1" customHeight="true" spans="1:10">
      <c r="A12" s="102" t="s">
        <v>60</v>
      </c>
      <c r="B12" s="99" t="s">
        <v>61</v>
      </c>
      <c r="C12" s="100"/>
      <c r="D12" s="100"/>
      <c r="E12" s="113"/>
      <c r="G12" s="100"/>
      <c r="H12" s="100"/>
      <c r="I12" s="114">
        <f t="shared" si="0"/>
        <v>0</v>
      </c>
      <c r="J12" s="113"/>
    </row>
    <row r="13" ht="14.1" customHeight="true" spans="1:10">
      <c r="A13" s="102" t="s">
        <v>62</v>
      </c>
      <c r="B13" s="99" t="s">
        <v>63</v>
      </c>
      <c r="C13" s="100"/>
      <c r="D13" s="100"/>
      <c r="E13" s="100"/>
      <c r="F13" s="100"/>
      <c r="G13" s="100"/>
      <c r="H13" s="100"/>
      <c r="I13" s="114">
        <f t="shared" si="0"/>
        <v>0</v>
      </c>
      <c r="J13" s="113"/>
    </row>
    <row r="14" ht="14.1" customHeight="true" spans="1:10">
      <c r="A14" s="102" t="s">
        <v>64</v>
      </c>
      <c r="B14" s="99" t="s">
        <v>65</v>
      </c>
      <c r="C14" s="100"/>
      <c r="D14" s="100"/>
      <c r="E14" s="100"/>
      <c r="F14" s="100"/>
      <c r="G14" s="100"/>
      <c r="H14" s="100"/>
      <c r="I14" s="114">
        <f t="shared" si="0"/>
        <v>0</v>
      </c>
      <c r="J14" s="113"/>
    </row>
    <row r="15" ht="14.1" customHeight="true" spans="1:10">
      <c r="A15" s="102" t="s">
        <v>66</v>
      </c>
      <c r="B15" s="99" t="s">
        <v>67</v>
      </c>
      <c r="C15" s="100"/>
      <c r="D15" s="100"/>
      <c r="E15" s="100"/>
      <c r="F15" s="100"/>
      <c r="G15" s="100"/>
      <c r="H15" s="100"/>
      <c r="I15" s="114">
        <f t="shared" si="0"/>
        <v>0</v>
      </c>
      <c r="J15" s="113"/>
    </row>
    <row r="16" ht="14.1" customHeight="true" spans="1:10">
      <c r="A16" s="102" t="s">
        <v>68</v>
      </c>
      <c r="B16" s="99" t="s">
        <v>69</v>
      </c>
      <c r="C16" s="100">
        <v>4</v>
      </c>
      <c r="D16" s="100"/>
      <c r="E16" s="100"/>
      <c r="F16" s="100"/>
      <c r="G16" s="100"/>
      <c r="H16" s="100"/>
      <c r="I16" s="114">
        <f t="shared" si="0"/>
        <v>0</v>
      </c>
      <c r="J16" s="113"/>
    </row>
    <row r="17" ht="14.1" customHeight="true" spans="1:10">
      <c r="A17" s="102" t="s">
        <v>70</v>
      </c>
      <c r="B17" s="99" t="s">
        <v>71</v>
      </c>
      <c r="C17" s="100">
        <v>3</v>
      </c>
      <c r="D17" s="100"/>
      <c r="E17" s="100"/>
      <c r="F17" s="100">
        <v>3</v>
      </c>
      <c r="G17" s="100">
        <v>1</v>
      </c>
      <c r="H17" s="100">
        <v>3000</v>
      </c>
      <c r="I17" s="114">
        <f t="shared" si="0"/>
        <v>3000</v>
      </c>
      <c r="J17" s="113"/>
    </row>
    <row r="18" ht="14.1" customHeight="true" spans="1:10">
      <c r="A18" s="102" t="s">
        <v>72</v>
      </c>
      <c r="B18" s="99" t="s">
        <v>73</v>
      </c>
      <c r="C18" s="100"/>
      <c r="D18" s="100"/>
      <c r="E18" s="100"/>
      <c r="F18" s="100"/>
      <c r="G18" s="100"/>
      <c r="H18" s="100"/>
      <c r="I18" s="114">
        <f t="shared" si="0"/>
        <v>0</v>
      </c>
      <c r="J18" s="113"/>
    </row>
    <row r="19" ht="14.1" customHeight="true" spans="1:10">
      <c r="A19" s="102" t="s">
        <v>74</v>
      </c>
      <c r="B19" s="99" t="s">
        <v>75</v>
      </c>
      <c r="C19" s="100"/>
      <c r="D19" s="100"/>
      <c r="E19" s="100"/>
      <c r="F19" s="100"/>
      <c r="G19" s="100"/>
      <c r="H19" s="100"/>
      <c r="I19" s="114">
        <f t="shared" si="0"/>
        <v>0</v>
      </c>
      <c r="J19" s="113"/>
    </row>
    <row r="20" ht="14.1" customHeight="true" spans="1:10">
      <c r="A20" s="102" t="s">
        <v>76</v>
      </c>
      <c r="B20" s="99" t="s">
        <v>77</v>
      </c>
      <c r="C20" s="100"/>
      <c r="D20" s="100"/>
      <c r="E20" s="100"/>
      <c r="F20" s="100"/>
      <c r="G20" s="100"/>
      <c r="H20" s="100"/>
      <c r="I20" s="114">
        <f t="shared" si="0"/>
        <v>0</v>
      </c>
      <c r="J20" s="113"/>
    </row>
    <row r="21" ht="14.1" customHeight="true" spans="1:10">
      <c r="A21" s="102" t="s">
        <v>78</v>
      </c>
      <c r="B21" s="99" t="s">
        <v>79</v>
      </c>
      <c r="C21" s="100"/>
      <c r="D21" s="100"/>
      <c r="E21" s="100"/>
      <c r="F21" s="100"/>
      <c r="G21" s="100"/>
      <c r="H21" s="100"/>
      <c r="I21" s="114">
        <f t="shared" si="0"/>
        <v>0</v>
      </c>
      <c r="J21" s="113"/>
    </row>
    <row r="22" ht="14.1" customHeight="true" spans="1:10">
      <c r="A22" s="102" t="s">
        <v>80</v>
      </c>
      <c r="B22" s="99" t="s">
        <v>81</v>
      </c>
      <c r="C22" s="100"/>
      <c r="D22" s="100"/>
      <c r="E22" s="100"/>
      <c r="F22" s="100"/>
      <c r="G22" s="100"/>
      <c r="H22" s="100"/>
      <c r="I22" s="114">
        <f t="shared" si="0"/>
        <v>0</v>
      </c>
      <c r="J22" s="113"/>
    </row>
    <row r="23" ht="14.1" customHeight="true" spans="1:10">
      <c r="A23" s="102" t="s">
        <v>82</v>
      </c>
      <c r="B23" s="99" t="s">
        <v>83</v>
      </c>
      <c r="C23" s="100"/>
      <c r="D23" s="100"/>
      <c r="E23" s="100"/>
      <c r="F23" s="100"/>
      <c r="G23" s="100"/>
      <c r="H23" s="100"/>
      <c r="I23" s="114">
        <f t="shared" si="0"/>
        <v>0</v>
      </c>
      <c r="J23" s="113"/>
    </row>
    <row r="24" ht="14.1" customHeight="true" spans="1:10">
      <c r="A24" s="102" t="s">
        <v>84</v>
      </c>
      <c r="B24" s="99" t="s">
        <v>85</v>
      </c>
      <c r="C24" s="100"/>
      <c r="D24" s="100"/>
      <c r="E24" s="100"/>
      <c r="F24" s="100"/>
      <c r="G24" s="100"/>
      <c r="H24" s="100"/>
      <c r="I24" s="114">
        <f t="shared" si="0"/>
        <v>0</v>
      </c>
      <c r="J24" s="113"/>
    </row>
    <row r="25" ht="14.1" customHeight="true" spans="1:10">
      <c r="A25" s="102" t="s">
        <v>86</v>
      </c>
      <c r="B25" s="99" t="s">
        <v>87</v>
      </c>
      <c r="C25" s="100"/>
      <c r="D25" s="100"/>
      <c r="E25" s="100"/>
      <c r="F25" s="100"/>
      <c r="G25" s="100"/>
      <c r="H25" s="100"/>
      <c r="I25" s="114">
        <f t="shared" si="0"/>
        <v>0</v>
      </c>
      <c r="J25" s="113"/>
    </row>
    <row r="26" ht="14.1" customHeight="true" spans="1:10">
      <c r="A26" s="102" t="s">
        <v>88</v>
      </c>
      <c r="B26" s="99" t="s">
        <v>89</v>
      </c>
      <c r="C26" s="100"/>
      <c r="D26" s="100"/>
      <c r="E26" s="100"/>
      <c r="F26" s="100"/>
      <c r="G26" s="100"/>
      <c r="H26" s="100"/>
      <c r="I26" s="114">
        <f t="shared" si="0"/>
        <v>0</v>
      </c>
      <c r="J26" s="113"/>
    </row>
    <row r="27" ht="14.1" customHeight="true" spans="1:10">
      <c r="A27" s="102" t="s">
        <v>90</v>
      </c>
      <c r="B27" s="99" t="s">
        <v>91</v>
      </c>
      <c r="C27" s="100"/>
      <c r="D27" s="100"/>
      <c r="E27" s="100"/>
      <c r="F27" s="100"/>
      <c r="G27" s="100"/>
      <c r="H27" s="100"/>
      <c r="I27" s="114">
        <f t="shared" si="0"/>
        <v>0</v>
      </c>
      <c r="J27" s="113"/>
    </row>
    <row r="28" ht="14.1" customHeight="true" spans="1:10">
      <c r="A28" s="102" t="s">
        <v>92</v>
      </c>
      <c r="B28" s="99" t="s">
        <v>93</v>
      </c>
      <c r="C28" s="100"/>
      <c r="D28" s="100"/>
      <c r="E28" s="100"/>
      <c r="F28" s="100"/>
      <c r="G28" s="100"/>
      <c r="H28" s="100"/>
      <c r="I28" s="114">
        <f t="shared" si="0"/>
        <v>0</v>
      </c>
      <c r="J28" s="113"/>
    </row>
    <row r="29" ht="14.1" customHeight="true" spans="1:10">
      <c r="A29" s="102" t="s">
        <v>94</v>
      </c>
      <c r="B29" s="99" t="s">
        <v>95</v>
      </c>
      <c r="C29" s="100"/>
      <c r="D29" s="100"/>
      <c r="E29" s="113"/>
      <c r="F29" s="113"/>
      <c r="G29" s="100"/>
      <c r="H29" s="100"/>
      <c r="I29" s="114">
        <f t="shared" si="0"/>
        <v>0</v>
      </c>
      <c r="J29" s="113"/>
    </row>
    <row r="30" ht="14.1" customHeight="true" spans="1:10">
      <c r="A30" s="102" t="s">
        <v>96</v>
      </c>
      <c r="B30" s="99" t="s">
        <v>97</v>
      </c>
      <c r="C30" s="100"/>
      <c r="D30" s="100"/>
      <c r="E30" s="100"/>
      <c r="F30" s="100"/>
      <c r="G30" s="100"/>
      <c r="H30" s="100"/>
      <c r="I30" s="114">
        <f t="shared" si="0"/>
        <v>0</v>
      </c>
      <c r="J30" s="113"/>
    </row>
    <row r="31" ht="14.1" customHeight="true" spans="1:10">
      <c r="A31" s="102" t="s">
        <v>98</v>
      </c>
      <c r="B31" s="99" t="s">
        <v>99</v>
      </c>
      <c r="C31" s="100"/>
      <c r="D31" s="100"/>
      <c r="E31" s="100"/>
      <c r="F31" s="100"/>
      <c r="G31" s="100"/>
      <c r="H31" s="100"/>
      <c r="I31" s="114">
        <f t="shared" si="0"/>
        <v>0</v>
      </c>
      <c r="J31" s="113"/>
    </row>
    <row r="32" ht="14.1" customHeight="true" spans="1:10">
      <c r="A32" s="102" t="s">
        <v>100</v>
      </c>
      <c r="B32" s="99" t="s">
        <v>101</v>
      </c>
      <c r="C32" s="100"/>
      <c r="D32" s="100"/>
      <c r="E32" s="100"/>
      <c r="F32" s="100"/>
      <c r="G32" s="100"/>
      <c r="H32" s="100"/>
      <c r="I32" s="114">
        <f t="shared" si="0"/>
        <v>0</v>
      </c>
      <c r="J32" s="113"/>
    </row>
    <row r="33" ht="14.1" customHeight="true" spans="1:10">
      <c r="A33" s="102" t="s">
        <v>102</v>
      </c>
      <c r="B33" s="99" t="s">
        <v>103</v>
      </c>
      <c r="C33" s="100"/>
      <c r="D33" s="100"/>
      <c r="E33" s="100"/>
      <c r="F33" s="100"/>
      <c r="G33" s="100"/>
      <c r="H33" s="100"/>
      <c r="I33" s="114">
        <f t="shared" si="0"/>
        <v>0</v>
      </c>
      <c r="J33" s="113"/>
    </row>
    <row r="34" ht="14.1" customHeight="true" spans="1:10">
      <c r="A34" s="102" t="s">
        <v>104</v>
      </c>
      <c r="B34" s="99" t="s">
        <v>105</v>
      </c>
      <c r="C34" s="100"/>
      <c r="D34" s="100"/>
      <c r="E34" s="100"/>
      <c r="F34" s="100"/>
      <c r="G34" s="100"/>
      <c r="H34" s="100"/>
      <c r="I34" s="114">
        <f t="shared" si="0"/>
        <v>0</v>
      </c>
      <c r="J34" s="113"/>
    </row>
    <row r="35" ht="14.1" customHeight="true" spans="1:10">
      <c r="A35" s="102" t="s">
        <v>106</v>
      </c>
      <c r="B35" s="99" t="s">
        <v>107</v>
      </c>
      <c r="C35" s="100"/>
      <c r="D35" s="100"/>
      <c r="E35" s="100"/>
      <c r="F35" s="100"/>
      <c r="G35" s="100"/>
      <c r="H35" s="100"/>
      <c r="I35" s="114">
        <f t="shared" si="0"/>
        <v>0</v>
      </c>
      <c r="J35" s="113"/>
    </row>
    <row r="36" ht="14.1" customHeight="true" spans="1:10">
      <c r="A36" s="102" t="s">
        <v>108</v>
      </c>
      <c r="B36" s="99" t="s">
        <v>109</v>
      </c>
      <c r="C36" s="100"/>
      <c r="D36" s="100"/>
      <c r="E36" s="100"/>
      <c r="F36" s="100"/>
      <c r="G36" s="100"/>
      <c r="H36" s="100"/>
      <c r="I36" s="114">
        <f t="shared" si="0"/>
        <v>0</v>
      </c>
      <c r="J36" s="113"/>
    </row>
    <row r="37" ht="14.1" customHeight="true" spans="1:10">
      <c r="A37" s="102" t="s">
        <v>110</v>
      </c>
      <c r="B37" s="99" t="s">
        <v>111</v>
      </c>
      <c r="C37" s="100"/>
      <c r="D37" s="100"/>
      <c r="E37" s="100"/>
      <c r="F37" s="100"/>
      <c r="G37" s="100"/>
      <c r="H37" s="100"/>
      <c r="I37" s="114">
        <f t="shared" si="0"/>
        <v>0</v>
      </c>
      <c r="J37" s="113"/>
    </row>
    <row r="38" ht="14.1" customHeight="true" spans="1:10">
      <c r="A38" s="102" t="s">
        <v>112</v>
      </c>
      <c r="B38" s="99" t="s">
        <v>113</v>
      </c>
      <c r="C38" s="100"/>
      <c r="D38" s="100"/>
      <c r="E38" s="100"/>
      <c r="F38" s="100"/>
      <c r="G38" s="100"/>
      <c r="H38" s="100"/>
      <c r="I38" s="114">
        <f t="shared" si="0"/>
        <v>0</v>
      </c>
      <c r="J38" s="113"/>
    </row>
    <row r="39" ht="14.1" customHeight="true" spans="1:10">
      <c r="A39" s="102" t="s">
        <v>114</v>
      </c>
      <c r="B39" s="99" t="s">
        <v>115</v>
      </c>
      <c r="C39" s="100"/>
      <c r="D39" s="100"/>
      <c r="E39" s="100"/>
      <c r="F39" s="100"/>
      <c r="G39" s="100"/>
      <c r="H39" s="100"/>
      <c r="I39" s="114">
        <f t="shared" si="0"/>
        <v>0</v>
      </c>
      <c r="J39" s="113"/>
    </row>
    <row r="40" ht="14.1" customHeight="true" spans="1:10">
      <c r="A40" s="102" t="s">
        <v>116</v>
      </c>
      <c r="B40" s="99" t="s">
        <v>117</v>
      </c>
      <c r="C40" s="100"/>
      <c r="D40" s="100"/>
      <c r="E40" s="100"/>
      <c r="F40" s="100"/>
      <c r="G40" s="100"/>
      <c r="H40" s="100"/>
      <c r="I40" s="114">
        <f t="shared" si="0"/>
        <v>0</v>
      </c>
      <c r="J40" s="113"/>
    </row>
    <row r="41" ht="14.1" customHeight="true" spans="1:10">
      <c r="A41" s="102" t="s">
        <v>118</v>
      </c>
      <c r="B41" s="99" t="s">
        <v>119</v>
      </c>
      <c r="C41" s="100"/>
      <c r="D41" s="100"/>
      <c r="E41" s="100"/>
      <c r="F41" s="100"/>
      <c r="G41" s="100"/>
      <c r="H41" s="100"/>
      <c r="I41" s="114">
        <f t="shared" si="0"/>
        <v>0</v>
      </c>
      <c r="J41" s="113"/>
    </row>
    <row r="42" ht="14.1" customHeight="true" spans="1:10">
      <c r="A42" s="95" t="s">
        <v>120</v>
      </c>
      <c r="B42" s="96" t="s">
        <v>121</v>
      </c>
      <c r="C42" s="97">
        <f>SUM(C43:C59)</f>
        <v>10</v>
      </c>
      <c r="D42" s="97">
        <f>SUM(D43:D59)</f>
        <v>0</v>
      </c>
      <c r="E42" s="97">
        <f>SUM(E43:E59)</f>
        <v>0</v>
      </c>
      <c r="F42" s="97">
        <f>SUM(F43:F59)</f>
        <v>0</v>
      </c>
      <c r="G42" s="97">
        <f>SUM(G43:G59)</f>
        <v>1</v>
      </c>
      <c r="H42" s="112"/>
      <c r="I42" s="112">
        <f>SUM(I43:I59)</f>
        <v>700</v>
      </c>
      <c r="J42" s="116"/>
    </row>
    <row r="43" ht="14.1" customHeight="true" spans="1:10">
      <c r="A43" s="98" t="s">
        <v>122</v>
      </c>
      <c r="B43" s="99" t="s">
        <v>123</v>
      </c>
      <c r="C43" s="100"/>
      <c r="D43" s="100"/>
      <c r="E43" s="100"/>
      <c r="F43" s="100"/>
      <c r="G43" s="100"/>
      <c r="H43" s="114"/>
      <c r="I43" s="114">
        <f>G43*H43</f>
        <v>0</v>
      </c>
      <c r="J43" s="113"/>
    </row>
    <row r="44" ht="14.1" customHeight="true" spans="1:10">
      <c r="A44" s="102" t="s">
        <v>124</v>
      </c>
      <c r="B44" s="99" t="s">
        <v>125</v>
      </c>
      <c r="C44" s="100">
        <v>10</v>
      </c>
      <c r="D44" s="100"/>
      <c r="E44" s="100"/>
      <c r="F44" s="100"/>
      <c r="G44" s="100">
        <v>1</v>
      </c>
      <c r="H44" s="114">
        <v>700</v>
      </c>
      <c r="I44" s="114">
        <f t="shared" ref="I44:I59" si="1">G44*H44</f>
        <v>700</v>
      </c>
      <c r="J44" s="113"/>
    </row>
    <row r="45" ht="14.1" customHeight="true" spans="1:10">
      <c r="A45" s="102" t="s">
        <v>126</v>
      </c>
      <c r="B45" s="99" t="s">
        <v>127</v>
      </c>
      <c r="C45" s="100"/>
      <c r="D45" s="100"/>
      <c r="E45" s="100"/>
      <c r="F45" s="100"/>
      <c r="G45" s="100"/>
      <c r="H45" s="114"/>
      <c r="I45" s="114">
        <f t="shared" si="1"/>
        <v>0</v>
      </c>
      <c r="J45" s="113"/>
    </row>
    <row r="46" ht="14.1" customHeight="true" spans="1:10">
      <c r="A46" s="102" t="s">
        <v>128</v>
      </c>
      <c r="B46" s="99" t="s">
        <v>129</v>
      </c>
      <c r="C46" s="100"/>
      <c r="D46" s="100"/>
      <c r="E46" s="100"/>
      <c r="F46" s="100"/>
      <c r="G46" s="100"/>
      <c r="H46" s="114"/>
      <c r="I46" s="114">
        <f t="shared" si="1"/>
        <v>0</v>
      </c>
      <c r="J46" s="113"/>
    </row>
    <row r="47" ht="14.1" customHeight="true" spans="1:10">
      <c r="A47" s="102" t="s">
        <v>130</v>
      </c>
      <c r="B47" s="99" t="s">
        <v>131</v>
      </c>
      <c r="C47" s="100"/>
      <c r="D47" s="100"/>
      <c r="E47" s="100"/>
      <c r="F47" s="100"/>
      <c r="G47" s="100"/>
      <c r="H47" s="114"/>
      <c r="I47" s="114">
        <f t="shared" si="1"/>
        <v>0</v>
      </c>
      <c r="J47" s="113"/>
    </row>
    <row r="48" ht="14.1" customHeight="true" spans="1:10">
      <c r="A48" s="102" t="s">
        <v>132</v>
      </c>
      <c r="B48" s="99" t="s">
        <v>133</v>
      </c>
      <c r="C48" s="100"/>
      <c r="D48" s="100"/>
      <c r="E48" s="100"/>
      <c r="F48" s="100"/>
      <c r="G48" s="100"/>
      <c r="H48" s="114"/>
      <c r="I48" s="114">
        <f t="shared" si="1"/>
        <v>0</v>
      </c>
      <c r="J48" s="113"/>
    </row>
    <row r="49" ht="14.1" customHeight="true" spans="1:10">
      <c r="A49" s="102" t="s">
        <v>134</v>
      </c>
      <c r="B49" s="99" t="s">
        <v>135</v>
      </c>
      <c r="C49" s="100"/>
      <c r="D49" s="100"/>
      <c r="E49" s="100"/>
      <c r="F49" s="100"/>
      <c r="G49" s="100"/>
      <c r="H49" s="114"/>
      <c r="I49" s="114">
        <f t="shared" si="1"/>
        <v>0</v>
      </c>
      <c r="J49" s="113"/>
    </row>
    <row r="50" ht="14.1" customHeight="true" spans="1:10">
      <c r="A50" s="102" t="s">
        <v>136</v>
      </c>
      <c r="B50" s="99" t="s">
        <v>137</v>
      </c>
      <c r="C50" s="100"/>
      <c r="D50" s="100"/>
      <c r="E50" s="100"/>
      <c r="F50" s="100"/>
      <c r="G50" s="100"/>
      <c r="H50" s="114"/>
      <c r="I50" s="114">
        <f t="shared" si="1"/>
        <v>0</v>
      </c>
      <c r="J50" s="113"/>
    </row>
    <row r="51" ht="14.1" customHeight="true" spans="1:10">
      <c r="A51" s="102" t="s">
        <v>138</v>
      </c>
      <c r="B51" s="99" t="s">
        <v>139</v>
      </c>
      <c r="C51" s="100"/>
      <c r="D51" s="100"/>
      <c r="E51" s="100"/>
      <c r="F51" s="100"/>
      <c r="G51" s="100"/>
      <c r="H51" s="114"/>
      <c r="I51" s="114">
        <f t="shared" si="1"/>
        <v>0</v>
      </c>
      <c r="J51" s="113"/>
    </row>
    <row r="52" ht="14.1" customHeight="true" spans="1:10">
      <c r="A52" s="102" t="s">
        <v>140</v>
      </c>
      <c r="B52" s="99" t="s">
        <v>141</v>
      </c>
      <c r="C52" s="100"/>
      <c r="D52" s="100"/>
      <c r="E52" s="100"/>
      <c r="F52" s="100"/>
      <c r="G52" s="100"/>
      <c r="H52" s="114"/>
      <c r="I52" s="114">
        <f t="shared" si="1"/>
        <v>0</v>
      </c>
      <c r="J52" s="113"/>
    </row>
    <row r="53" ht="14.1" customHeight="true" spans="1:10">
      <c r="A53" s="102" t="s">
        <v>142</v>
      </c>
      <c r="B53" s="99" t="s">
        <v>143</v>
      </c>
      <c r="C53" s="100"/>
      <c r="D53" s="100"/>
      <c r="E53" s="100"/>
      <c r="F53" s="100"/>
      <c r="G53" s="100"/>
      <c r="H53" s="114"/>
      <c r="I53" s="114">
        <f t="shared" si="1"/>
        <v>0</v>
      </c>
      <c r="J53" s="113"/>
    </row>
    <row r="54" ht="14.1" customHeight="true" spans="1:10">
      <c r="A54" s="102" t="s">
        <v>144</v>
      </c>
      <c r="B54" s="99" t="s">
        <v>145</v>
      </c>
      <c r="C54" s="100"/>
      <c r="D54" s="100"/>
      <c r="E54" s="100"/>
      <c r="F54" s="100"/>
      <c r="G54" s="100"/>
      <c r="H54" s="114"/>
      <c r="I54" s="114">
        <f t="shared" si="1"/>
        <v>0</v>
      </c>
      <c r="J54" s="113"/>
    </row>
    <row r="55" ht="14.1" customHeight="true" spans="1:10">
      <c r="A55" s="102" t="s">
        <v>146</v>
      </c>
      <c r="B55" s="99" t="s">
        <v>147</v>
      </c>
      <c r="C55" s="100"/>
      <c r="D55" s="100"/>
      <c r="E55" s="100"/>
      <c r="F55" s="100"/>
      <c r="G55" s="100"/>
      <c r="H55" s="114"/>
      <c r="I55" s="114">
        <f t="shared" si="1"/>
        <v>0</v>
      </c>
      <c r="J55" s="113"/>
    </row>
    <row r="56" ht="14.1" customHeight="true" spans="1:10">
      <c r="A56" s="102" t="s">
        <v>148</v>
      </c>
      <c r="B56" s="99" t="s">
        <v>149</v>
      </c>
      <c r="C56" s="100"/>
      <c r="D56" s="100"/>
      <c r="E56" s="100"/>
      <c r="F56" s="100"/>
      <c r="G56" s="100"/>
      <c r="H56" s="114"/>
      <c r="I56" s="114">
        <f t="shared" si="1"/>
        <v>0</v>
      </c>
      <c r="J56" s="113"/>
    </row>
    <row r="57" ht="14.1" customHeight="true" spans="1:10">
      <c r="A57" s="102" t="s">
        <v>150</v>
      </c>
      <c r="B57" s="99" t="s">
        <v>151</v>
      </c>
      <c r="C57" s="100"/>
      <c r="D57" s="100"/>
      <c r="E57" s="100"/>
      <c r="F57" s="100"/>
      <c r="G57" s="100"/>
      <c r="H57" s="114"/>
      <c r="I57" s="114">
        <f t="shared" si="1"/>
        <v>0</v>
      </c>
      <c r="J57" s="113"/>
    </row>
    <row r="58" ht="14.1" customHeight="true" spans="1:10">
      <c r="A58" s="102" t="s">
        <v>152</v>
      </c>
      <c r="B58" s="99" t="s">
        <v>153</v>
      </c>
      <c r="C58" s="100"/>
      <c r="D58" s="100"/>
      <c r="E58" s="100"/>
      <c r="F58" s="100"/>
      <c r="G58" s="100"/>
      <c r="H58" s="114"/>
      <c r="I58" s="114">
        <f t="shared" si="1"/>
        <v>0</v>
      </c>
      <c r="J58" s="113"/>
    </row>
    <row r="59" ht="14.1" customHeight="true" spans="1:10">
      <c r="A59" s="102" t="s">
        <v>154</v>
      </c>
      <c r="B59" s="99" t="s">
        <v>155</v>
      </c>
      <c r="C59" s="100"/>
      <c r="D59" s="100"/>
      <c r="E59" s="100"/>
      <c r="F59" s="100"/>
      <c r="G59" s="100"/>
      <c r="H59" s="114"/>
      <c r="I59" s="114">
        <f t="shared" si="1"/>
        <v>0</v>
      </c>
      <c r="J59" s="113"/>
    </row>
    <row r="60" ht="13.5" spans="1:10">
      <c r="A60" s="103" t="s">
        <v>156</v>
      </c>
      <c r="B60" s="104"/>
      <c r="C60" s="105" t="s">
        <v>157</v>
      </c>
      <c r="D60" s="106"/>
      <c r="E60" s="108"/>
      <c r="F60" s="109"/>
      <c r="G60" s="105" t="s">
        <v>158</v>
      </c>
      <c r="H60" s="105"/>
      <c r="I60" s="106"/>
      <c r="J60" s="108"/>
    </row>
    <row r="61" spans="1:10">
      <c r="A61" s="107"/>
      <c r="B61" s="108"/>
      <c r="C61" s="109"/>
      <c r="D61" s="109"/>
      <c r="E61" s="108"/>
      <c r="F61" s="109"/>
      <c r="G61" s="109"/>
      <c r="H61" s="109"/>
      <c r="I61" s="109"/>
      <c r="J61" s="108"/>
    </row>
    <row r="62" ht="13.5" spans="1:10">
      <c r="A62" s="107"/>
      <c r="B62" s="108"/>
      <c r="C62" s="110"/>
      <c r="D62" s="109"/>
      <c r="E62" s="108"/>
      <c r="F62" s="109"/>
      <c r="G62" s="109"/>
      <c r="H62" s="109"/>
      <c r="I62" s="109"/>
      <c r="J62" s="108"/>
    </row>
    <row r="63" spans="1:10">
      <c r="A63" s="107"/>
      <c r="B63" s="108"/>
      <c r="C63" s="109"/>
      <c r="D63" s="109"/>
      <c r="E63" s="108"/>
      <c r="F63" s="109"/>
      <c r="G63" s="109"/>
      <c r="H63" s="109"/>
      <c r="I63" s="109"/>
      <c r="J63" s="108"/>
    </row>
    <row r="64" spans="1:10">
      <c r="A64" s="107"/>
      <c r="B64" s="108"/>
      <c r="C64" s="109"/>
      <c r="D64" s="109"/>
      <c r="E64" s="108"/>
      <c r="F64" s="109"/>
      <c r="G64" s="109"/>
      <c r="H64" s="109"/>
      <c r="I64" s="109"/>
      <c r="J64" s="108"/>
    </row>
    <row r="65" spans="1:10">
      <c r="A65" s="107"/>
      <c r="B65" s="108"/>
      <c r="C65" s="109"/>
      <c r="D65" s="109"/>
      <c r="E65" s="108"/>
      <c r="F65" s="109"/>
      <c r="G65" s="109"/>
      <c r="H65" s="109"/>
      <c r="I65" s="109"/>
      <c r="J65" s="108"/>
    </row>
    <row r="66" spans="1:10">
      <c r="A66" s="107"/>
      <c r="B66" s="108"/>
      <c r="C66" s="109"/>
      <c r="D66" s="109"/>
      <c r="E66" s="108"/>
      <c r="F66" s="109"/>
      <c r="G66" s="109"/>
      <c r="H66" s="109"/>
      <c r="I66" s="109"/>
      <c r="J66" s="108"/>
    </row>
    <row r="67" spans="1:10">
      <c r="A67" s="107"/>
      <c r="B67" s="108"/>
      <c r="C67" s="109"/>
      <c r="D67" s="109"/>
      <c r="E67" s="108"/>
      <c r="F67" s="109"/>
      <c r="G67" s="109"/>
      <c r="H67" s="109"/>
      <c r="I67" s="109"/>
      <c r="J67" s="108"/>
    </row>
    <row r="68" spans="1:10">
      <c r="A68" s="107"/>
      <c r="B68" s="108"/>
      <c r="C68" s="109"/>
      <c r="D68" s="109"/>
      <c r="E68" s="108"/>
      <c r="F68" s="109"/>
      <c r="G68" s="109"/>
      <c r="H68" s="109"/>
      <c r="I68" s="109"/>
      <c r="J68" s="108"/>
    </row>
    <row r="69" ht="13.5" spans="1:10">
      <c r="A69" s="43" t="s">
        <v>159</v>
      </c>
      <c r="B69" s="44"/>
      <c r="C69" s="45" t="s">
        <v>160</v>
      </c>
      <c r="D69" s="46" t="s">
        <v>161</v>
      </c>
      <c r="E69" s="51"/>
      <c r="F69" s="46"/>
      <c r="G69" s="52"/>
      <c r="H69" s="45" t="s">
        <v>162</v>
      </c>
      <c r="I69" s="46" t="s">
        <v>163</v>
      </c>
      <c r="J69" s="44"/>
    </row>
    <row r="70" ht="14.25" spans="1:1">
      <c r="A70" s="117" t="s">
        <v>164</v>
      </c>
    </row>
  </sheetData>
  <mergeCells count="2">
    <mergeCell ref="A2:I2"/>
    <mergeCell ref="A3:I3"/>
  </mergeCells>
  <hyperlinks>
    <hyperlink ref="J2" location="目录!A1" display="返回目录"/>
  </hyperlinks>
  <printOptions horizontalCentered="true" verticalCentered="true"/>
  <pageMargins left="0.511805555555556" right="0.0784722222222222" top="0.236111111111111" bottom="0.236111111111111" header="0.118055555555556" footer="0.0388888888888889"/>
  <pageSetup paperSize="9" orientation="landscape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J22"/>
  <sheetViews>
    <sheetView workbookViewId="0">
      <selection activeCell="H9" sqref="H9"/>
    </sheetView>
  </sheetViews>
  <sheetFormatPr defaultColWidth="9.14166666666667" defaultRowHeight="12.75"/>
  <cols>
    <col min="1" max="1" width="34.5666666666667" customWidth="true"/>
    <col min="2" max="2" width="5.425" customWidth="true"/>
    <col min="3" max="3" width="12.2833333333333" customWidth="true"/>
    <col min="4" max="4" width="15.425" customWidth="true"/>
    <col min="5" max="5" width="13.425" customWidth="true"/>
    <col min="6" max="6" width="10" customWidth="true"/>
    <col min="7" max="7" width="11.7083333333333" customWidth="true"/>
    <col min="8" max="8" width="10.8583333333333" customWidth="true"/>
  </cols>
  <sheetData>
    <row r="1" ht="13.5" spans="1:1">
      <c r="A1" s="2" t="s">
        <v>165</v>
      </c>
    </row>
    <row r="2" ht="33.95" customHeight="true" spans="1:9">
      <c r="A2" s="16" t="s">
        <v>166</v>
      </c>
      <c r="B2" s="17"/>
      <c r="C2" s="17"/>
      <c r="D2" s="17"/>
      <c r="E2" s="17"/>
      <c r="F2" s="17"/>
      <c r="G2" s="17"/>
      <c r="H2" s="17"/>
      <c r="I2" s="53" t="s">
        <v>8</v>
      </c>
    </row>
    <row r="3" ht="20.1" customHeight="true" spans="1:8">
      <c r="A3" s="18" t="s">
        <v>27</v>
      </c>
      <c r="B3" s="19"/>
      <c r="C3" s="19"/>
      <c r="D3" s="19"/>
      <c r="E3" s="19"/>
      <c r="F3" s="19"/>
      <c r="G3" s="19"/>
      <c r="H3" s="19"/>
    </row>
    <row r="4" ht="14.45" customHeight="true" spans="1:8">
      <c r="A4" s="5" t="s">
        <v>28</v>
      </c>
      <c r="B4" s="1"/>
      <c r="C4" s="1"/>
      <c r="D4" s="1"/>
      <c r="E4" s="1"/>
      <c r="F4" s="48"/>
      <c r="G4" s="1"/>
      <c r="H4" s="2" t="s">
        <v>29</v>
      </c>
    </row>
    <row r="5" ht="40.5" spans="1:10">
      <c r="A5" s="61" t="s">
        <v>30</v>
      </c>
      <c r="B5" s="62" t="s">
        <v>31</v>
      </c>
      <c r="C5" s="63" t="s">
        <v>32</v>
      </c>
      <c r="D5" s="63" t="s">
        <v>33</v>
      </c>
      <c r="E5" s="63" t="s">
        <v>34</v>
      </c>
      <c r="F5" s="63" t="s">
        <v>35</v>
      </c>
      <c r="G5" s="63" t="s">
        <v>36</v>
      </c>
      <c r="H5" s="72" t="s">
        <v>37</v>
      </c>
      <c r="I5" s="79" t="s">
        <v>38</v>
      </c>
      <c r="J5" s="80" t="s">
        <v>39</v>
      </c>
    </row>
    <row r="6" ht="14.1" customHeight="true" spans="1:10">
      <c r="A6" s="64" t="s">
        <v>40</v>
      </c>
      <c r="B6" s="64" t="s">
        <v>41</v>
      </c>
      <c r="C6" s="65" t="s">
        <v>42</v>
      </c>
      <c r="D6" s="65" t="s">
        <v>43</v>
      </c>
      <c r="E6" s="65" t="s">
        <v>44</v>
      </c>
      <c r="F6" s="65" t="s">
        <v>45</v>
      </c>
      <c r="G6" s="65" t="s">
        <v>46</v>
      </c>
      <c r="H6" s="65" t="s">
        <v>47</v>
      </c>
      <c r="I6" s="65" t="s">
        <v>48</v>
      </c>
      <c r="J6" s="81" t="s">
        <v>49</v>
      </c>
    </row>
    <row r="7" ht="14.1" customHeight="true" spans="1:10">
      <c r="A7" s="64" t="s">
        <v>50</v>
      </c>
      <c r="B7" s="64" t="s">
        <v>51</v>
      </c>
      <c r="C7" s="66">
        <f t="shared" ref="C7:G7" si="0">C8+C42</f>
        <v>0</v>
      </c>
      <c r="D7" s="66">
        <f t="shared" si="0"/>
        <v>0</v>
      </c>
      <c r="E7" s="66">
        <f t="shared" si="0"/>
        <v>0</v>
      </c>
      <c r="F7" s="66"/>
      <c r="G7" s="66">
        <f t="shared" si="0"/>
        <v>0</v>
      </c>
      <c r="H7" s="73"/>
      <c r="I7" s="73">
        <f>I8+I42</f>
        <v>0</v>
      </c>
      <c r="J7" s="82"/>
    </row>
    <row r="8" ht="14.1" customHeight="true" spans="1:10">
      <c r="A8" s="27" t="s">
        <v>167</v>
      </c>
      <c r="B8" s="28" t="s">
        <v>53</v>
      </c>
      <c r="C8" s="29"/>
      <c r="D8" s="29"/>
      <c r="E8" s="29"/>
      <c r="F8" s="29"/>
      <c r="G8" s="29"/>
      <c r="H8" s="57"/>
      <c r="I8" s="58"/>
      <c r="J8" s="83"/>
    </row>
    <row r="9" ht="14.1" customHeight="true" spans="1:10">
      <c r="A9" s="67" t="s">
        <v>168</v>
      </c>
      <c r="B9" s="8" t="s">
        <v>55</v>
      </c>
      <c r="C9" s="68"/>
      <c r="D9" s="7"/>
      <c r="E9" s="7"/>
      <c r="F9" s="68"/>
      <c r="G9" s="68"/>
      <c r="H9" s="74"/>
      <c r="I9" s="35"/>
      <c r="J9" s="84"/>
    </row>
    <row r="10" ht="14.1" customHeight="true" spans="1:10">
      <c r="A10" s="27" t="s">
        <v>169</v>
      </c>
      <c r="B10" s="28" t="s">
        <v>57</v>
      </c>
      <c r="C10" s="29"/>
      <c r="D10" s="29"/>
      <c r="E10" s="29"/>
      <c r="F10" s="75"/>
      <c r="G10" s="75"/>
      <c r="H10" s="76"/>
      <c r="I10" s="58"/>
      <c r="J10" s="85"/>
    </row>
    <row r="11" ht="14.1" customHeight="true" spans="1:10">
      <c r="A11" s="10" t="s">
        <v>168</v>
      </c>
      <c r="B11" s="8" t="s">
        <v>59</v>
      </c>
      <c r="C11" s="7"/>
      <c r="D11" s="7"/>
      <c r="E11" s="7"/>
      <c r="F11" s="11"/>
      <c r="G11" s="11"/>
      <c r="H11" s="11"/>
      <c r="I11" s="35"/>
      <c r="J11" s="86"/>
    </row>
    <row r="12" ht="13.5" spans="1:10">
      <c r="A12" s="69" t="s">
        <v>156</v>
      </c>
      <c r="B12" s="70"/>
      <c r="C12" s="69" t="s">
        <v>157</v>
      </c>
      <c r="D12" s="71"/>
      <c r="E12" s="40"/>
      <c r="F12" s="69" t="s">
        <v>158</v>
      </c>
      <c r="G12" s="77"/>
      <c r="H12" s="71"/>
      <c r="I12" s="70"/>
      <c r="J12" s="70"/>
    </row>
    <row r="13" spans="1:10">
      <c r="A13" s="42"/>
      <c r="B13" s="40"/>
      <c r="C13" s="42"/>
      <c r="D13" s="41"/>
      <c r="E13" s="40"/>
      <c r="F13" s="42"/>
      <c r="G13" s="41"/>
      <c r="H13" s="41"/>
      <c r="I13" s="40"/>
      <c r="J13" s="40"/>
    </row>
    <row r="14" spans="1:10">
      <c r="A14" s="42"/>
      <c r="B14" s="40"/>
      <c r="C14" s="42"/>
      <c r="D14" s="41"/>
      <c r="E14" s="40"/>
      <c r="F14" s="42"/>
      <c r="G14" s="41"/>
      <c r="H14" s="41"/>
      <c r="I14" s="40"/>
      <c r="J14" s="40"/>
    </row>
    <row r="15" spans="1:10">
      <c r="A15" s="42"/>
      <c r="B15" s="40"/>
      <c r="C15" s="42"/>
      <c r="D15" s="41"/>
      <c r="E15" s="40"/>
      <c r="F15" s="42"/>
      <c r="G15" s="41"/>
      <c r="H15" s="41"/>
      <c r="I15" s="40"/>
      <c r="J15" s="40"/>
    </row>
    <row r="16" spans="1:10">
      <c r="A16" s="42"/>
      <c r="B16" s="40"/>
      <c r="C16" s="42"/>
      <c r="D16" s="41"/>
      <c r="E16" s="40"/>
      <c r="F16" s="42"/>
      <c r="G16" s="41"/>
      <c r="H16" s="41"/>
      <c r="I16" s="40"/>
      <c r="J16" s="40"/>
    </row>
    <row r="17" spans="1:10">
      <c r="A17" s="42"/>
      <c r="B17" s="40"/>
      <c r="C17" s="42"/>
      <c r="D17" s="41"/>
      <c r="E17" s="40"/>
      <c r="F17" s="42"/>
      <c r="G17" s="41"/>
      <c r="H17" s="41"/>
      <c r="I17" s="40"/>
      <c r="J17" s="40"/>
    </row>
    <row r="18" spans="1:10">
      <c r="A18" s="42"/>
      <c r="B18" s="40"/>
      <c r="C18" s="42"/>
      <c r="D18" s="41"/>
      <c r="E18" s="40"/>
      <c r="F18" s="42"/>
      <c r="G18" s="41"/>
      <c r="H18" s="41"/>
      <c r="I18" s="40"/>
      <c r="J18" s="40"/>
    </row>
    <row r="19" spans="1:10">
      <c r="A19" s="42"/>
      <c r="B19" s="40"/>
      <c r="C19" s="42"/>
      <c r="D19" s="41"/>
      <c r="E19" s="40"/>
      <c r="F19" s="42"/>
      <c r="G19" s="41"/>
      <c r="H19" s="41"/>
      <c r="I19" s="40"/>
      <c r="J19" s="40"/>
    </row>
    <row r="20" spans="1:10">
      <c r="A20" s="42"/>
      <c r="B20" s="40"/>
      <c r="C20" s="42"/>
      <c r="D20" s="41"/>
      <c r="E20" s="40"/>
      <c r="F20" s="42"/>
      <c r="G20" s="41"/>
      <c r="H20" s="41"/>
      <c r="I20" s="40"/>
      <c r="J20" s="40"/>
    </row>
    <row r="21" ht="13.5" spans="1:10">
      <c r="A21" s="43" t="s">
        <v>159</v>
      </c>
      <c r="B21" s="44"/>
      <c r="C21" s="45" t="s">
        <v>160</v>
      </c>
      <c r="D21" s="46" t="s">
        <v>161</v>
      </c>
      <c r="E21" s="51"/>
      <c r="F21" s="78"/>
      <c r="G21" s="45" t="s">
        <v>162</v>
      </c>
      <c r="H21" s="46" t="s">
        <v>163</v>
      </c>
      <c r="I21" s="60"/>
      <c r="J21" s="60"/>
    </row>
    <row r="22" ht="14.25" spans="1:1">
      <c r="A22" s="47" t="s">
        <v>164</v>
      </c>
    </row>
  </sheetData>
  <mergeCells count="2">
    <mergeCell ref="A2:H2"/>
    <mergeCell ref="A3:H3"/>
  </mergeCells>
  <hyperlinks>
    <hyperlink ref="I2" location="目录!A1" display="返回目录"/>
  </hyperlinks>
  <printOptions horizontalCentered="true" verticalCentered="true"/>
  <pageMargins left="0.751388888888889" right="0.751388888888889" top="1" bottom="1" header="0.5" footer="0.5"/>
  <pageSetup paperSize="9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J41"/>
  <sheetViews>
    <sheetView workbookViewId="0">
      <selection activeCell="E6" sqref="E6"/>
    </sheetView>
  </sheetViews>
  <sheetFormatPr defaultColWidth="9.14166666666667" defaultRowHeight="12.75"/>
  <cols>
    <col min="1" max="1" width="34.5666666666667" customWidth="true"/>
    <col min="2" max="2" width="5.425" customWidth="true"/>
    <col min="3" max="3" width="9.56666666666667" customWidth="true"/>
    <col min="4" max="4" width="13.2833333333333" customWidth="true"/>
    <col min="5" max="5" width="9.85833333333333" customWidth="true"/>
    <col min="6" max="6" width="13.8583333333333" customWidth="true"/>
    <col min="7" max="7" width="9.70833333333333" customWidth="true"/>
    <col min="8" max="8" width="13.425" customWidth="true"/>
    <col min="9" max="9" width="13.7083333333333" customWidth="true"/>
  </cols>
  <sheetData>
    <row r="1" ht="13.5" spans="1:1">
      <c r="A1" s="2" t="s">
        <v>170</v>
      </c>
    </row>
    <row r="2" ht="33.95" customHeight="true" spans="1:10">
      <c r="A2" s="16" t="s">
        <v>171</v>
      </c>
      <c r="B2" s="17"/>
      <c r="C2" s="17"/>
      <c r="D2" s="17"/>
      <c r="E2" s="17"/>
      <c r="F2" s="17"/>
      <c r="G2" s="17"/>
      <c r="H2" s="17"/>
      <c r="I2" s="17"/>
      <c r="J2" s="53" t="s">
        <v>8</v>
      </c>
    </row>
    <row r="3" ht="20.1" customHeight="true" spans="1:9">
      <c r="A3" s="18" t="s">
        <v>27</v>
      </c>
      <c r="B3" s="19"/>
      <c r="C3" s="19"/>
      <c r="D3" s="19"/>
      <c r="E3" s="19"/>
      <c r="F3" s="19"/>
      <c r="G3" s="19"/>
      <c r="H3" s="19"/>
      <c r="I3" s="19"/>
    </row>
    <row r="4" ht="14.45" customHeight="true" spans="1:9">
      <c r="A4" s="5" t="s">
        <v>28</v>
      </c>
      <c r="B4" s="1"/>
      <c r="C4" s="1"/>
      <c r="D4" s="1"/>
      <c r="E4" s="1"/>
      <c r="F4" s="1"/>
      <c r="G4" s="48"/>
      <c r="H4" s="1"/>
      <c r="I4" s="2" t="s">
        <v>172</v>
      </c>
    </row>
    <row r="5" ht="40.5" spans="1:10">
      <c r="A5" s="20" t="s">
        <v>30</v>
      </c>
      <c r="B5" s="21" t="s">
        <v>31</v>
      </c>
      <c r="C5" s="22" t="s">
        <v>173</v>
      </c>
      <c r="D5" s="23" t="s">
        <v>174</v>
      </c>
      <c r="E5" s="23" t="s">
        <v>35</v>
      </c>
      <c r="F5" s="49" t="s">
        <v>175</v>
      </c>
      <c r="G5" s="49" t="s">
        <v>176</v>
      </c>
      <c r="H5" s="49" t="s">
        <v>37</v>
      </c>
      <c r="I5" s="54" t="s">
        <v>38</v>
      </c>
      <c r="J5" s="55" t="s">
        <v>39</v>
      </c>
    </row>
    <row r="6" ht="14.1" customHeight="true" spans="1:10">
      <c r="A6" s="24" t="s">
        <v>40</v>
      </c>
      <c r="B6" s="24" t="s">
        <v>41</v>
      </c>
      <c r="C6" s="24" t="s">
        <v>42</v>
      </c>
      <c r="D6" s="24" t="s">
        <v>43</v>
      </c>
      <c r="E6" s="24" t="s">
        <v>44</v>
      </c>
      <c r="F6" s="24" t="s">
        <v>45</v>
      </c>
      <c r="G6" s="24" t="s">
        <v>46</v>
      </c>
      <c r="H6" s="24" t="s">
        <v>47</v>
      </c>
      <c r="I6" s="24" t="s">
        <v>48</v>
      </c>
      <c r="J6" s="24" t="s">
        <v>49</v>
      </c>
    </row>
    <row r="7" ht="14.1" customHeight="true" spans="1:10">
      <c r="A7" s="20" t="s">
        <v>50</v>
      </c>
      <c r="B7" s="25" t="s">
        <v>51</v>
      </c>
      <c r="C7" s="26"/>
      <c r="D7" s="26"/>
      <c r="E7" s="26"/>
      <c r="F7" s="26"/>
      <c r="G7" s="26"/>
      <c r="H7" s="26"/>
      <c r="I7" s="20"/>
      <c r="J7" s="56"/>
    </row>
    <row r="8" ht="14.1" customHeight="true" spans="1:10">
      <c r="A8" s="27" t="s">
        <v>177</v>
      </c>
      <c r="B8" s="28">
        <v>2</v>
      </c>
      <c r="C8" s="29"/>
      <c r="D8" s="29"/>
      <c r="E8" s="29"/>
      <c r="F8" s="29"/>
      <c r="G8" s="29"/>
      <c r="H8" s="29"/>
      <c r="I8" s="57"/>
      <c r="J8" s="58"/>
    </row>
    <row r="9" ht="14.1" customHeight="true" spans="1:10">
      <c r="A9" s="30" t="s">
        <v>178</v>
      </c>
      <c r="B9" s="31" t="s">
        <v>55</v>
      </c>
      <c r="C9" s="32"/>
      <c r="D9" s="32"/>
      <c r="E9" s="32"/>
      <c r="F9" s="32"/>
      <c r="G9" s="32"/>
      <c r="H9" s="32"/>
      <c r="I9" s="59"/>
      <c r="J9" s="38"/>
    </row>
    <row r="10" ht="13.5" spans="1:10">
      <c r="A10" s="33" t="s">
        <v>179</v>
      </c>
      <c r="B10" s="8" t="s">
        <v>57</v>
      </c>
      <c r="C10" s="34"/>
      <c r="D10" s="35"/>
      <c r="E10" s="35"/>
      <c r="F10" s="35"/>
      <c r="G10" s="34"/>
      <c r="H10" s="34"/>
      <c r="I10" s="35"/>
      <c r="J10" s="35"/>
    </row>
    <row r="11" ht="13.5" spans="1:10">
      <c r="A11" s="33" t="s">
        <v>180</v>
      </c>
      <c r="B11" s="8" t="s">
        <v>59</v>
      </c>
      <c r="C11" s="34"/>
      <c r="D11" s="35"/>
      <c r="E11" s="35"/>
      <c r="F11" s="35"/>
      <c r="G11" s="34"/>
      <c r="H11" s="34"/>
      <c r="I11" s="35"/>
      <c r="J11" s="35"/>
    </row>
    <row r="12" ht="13.5" spans="1:10">
      <c r="A12" s="33" t="s">
        <v>181</v>
      </c>
      <c r="B12" s="8" t="s">
        <v>61</v>
      </c>
      <c r="C12" s="34"/>
      <c r="D12" s="35"/>
      <c r="E12" s="35"/>
      <c r="F12" s="35"/>
      <c r="G12" s="34"/>
      <c r="H12" s="34"/>
      <c r="I12" s="35"/>
      <c r="J12" s="35"/>
    </row>
    <row r="13" ht="13.5" spans="1:10">
      <c r="A13" s="33" t="s">
        <v>182</v>
      </c>
      <c r="B13" s="8" t="s">
        <v>63</v>
      </c>
      <c r="C13" s="34"/>
      <c r="D13" s="35"/>
      <c r="E13" s="35"/>
      <c r="F13" s="35"/>
      <c r="G13" s="34"/>
      <c r="H13" s="34"/>
      <c r="I13" s="35"/>
      <c r="J13" s="35"/>
    </row>
    <row r="14" ht="13.5" spans="1:10">
      <c r="A14" s="33" t="s">
        <v>183</v>
      </c>
      <c r="B14" s="8" t="s">
        <v>65</v>
      </c>
      <c r="C14" s="34"/>
      <c r="D14" s="35"/>
      <c r="E14" s="35"/>
      <c r="F14" s="35"/>
      <c r="G14" s="34"/>
      <c r="H14" s="34"/>
      <c r="I14" s="35"/>
      <c r="J14" s="35"/>
    </row>
    <row r="15" ht="13.5" spans="1:10">
      <c r="A15" s="33" t="s">
        <v>184</v>
      </c>
      <c r="B15" s="8" t="s">
        <v>67</v>
      </c>
      <c r="C15" s="34"/>
      <c r="D15" s="35"/>
      <c r="E15" s="35"/>
      <c r="F15" s="35"/>
      <c r="G15" s="34"/>
      <c r="H15" s="34"/>
      <c r="I15" s="35"/>
      <c r="J15" s="35"/>
    </row>
    <row r="16" ht="13.5" spans="1:10">
      <c r="A16" s="36" t="s">
        <v>185</v>
      </c>
      <c r="B16" s="8" t="s">
        <v>69</v>
      </c>
      <c r="C16" s="34"/>
      <c r="D16" s="35"/>
      <c r="E16" s="35"/>
      <c r="F16" s="35"/>
      <c r="G16" s="34"/>
      <c r="H16" s="34"/>
      <c r="I16" s="35"/>
      <c r="J16" s="35"/>
    </row>
    <row r="17" ht="13.5" spans="1:10">
      <c r="A17" s="36" t="s">
        <v>186</v>
      </c>
      <c r="B17" s="8" t="s">
        <v>71</v>
      </c>
      <c r="C17" s="34"/>
      <c r="D17" s="35"/>
      <c r="E17" s="35"/>
      <c r="F17" s="35"/>
      <c r="G17" s="34"/>
      <c r="H17" s="34"/>
      <c r="I17" s="35"/>
      <c r="J17" s="35"/>
    </row>
    <row r="18" ht="13.5" spans="1:10">
      <c r="A18" s="36" t="s">
        <v>187</v>
      </c>
      <c r="B18" s="8" t="s">
        <v>73</v>
      </c>
      <c r="C18" s="34"/>
      <c r="D18" s="35"/>
      <c r="E18" s="35"/>
      <c r="F18" s="35"/>
      <c r="G18" s="34"/>
      <c r="H18" s="34"/>
      <c r="I18" s="35"/>
      <c r="J18" s="35"/>
    </row>
    <row r="19" ht="13.5" spans="1:10">
      <c r="A19" s="36" t="s">
        <v>188</v>
      </c>
      <c r="B19" s="8" t="s">
        <v>75</v>
      </c>
      <c r="C19" s="34"/>
      <c r="D19" s="35"/>
      <c r="E19" s="35"/>
      <c r="F19" s="35"/>
      <c r="G19" s="34"/>
      <c r="H19" s="34"/>
      <c r="I19" s="35"/>
      <c r="J19" s="35"/>
    </row>
    <row r="20" ht="13.5" spans="1:10">
      <c r="A20" s="36" t="s">
        <v>189</v>
      </c>
      <c r="B20" s="8" t="s">
        <v>77</v>
      </c>
      <c r="C20" s="34"/>
      <c r="D20" s="35"/>
      <c r="E20" s="35"/>
      <c r="F20" s="35"/>
      <c r="G20" s="34"/>
      <c r="H20" s="34"/>
      <c r="I20" s="35"/>
      <c r="J20" s="35"/>
    </row>
    <row r="21" ht="13.5" spans="1:10">
      <c r="A21" s="36" t="s">
        <v>190</v>
      </c>
      <c r="B21" s="8" t="s">
        <v>79</v>
      </c>
      <c r="C21" s="34"/>
      <c r="D21" s="35"/>
      <c r="E21" s="35"/>
      <c r="F21" s="35"/>
      <c r="G21" s="34"/>
      <c r="H21" s="34"/>
      <c r="I21" s="35"/>
      <c r="J21" s="35"/>
    </row>
    <row r="22" ht="13.5" spans="1:10">
      <c r="A22" s="37" t="s">
        <v>191</v>
      </c>
      <c r="B22" s="31" t="s">
        <v>81</v>
      </c>
      <c r="C22" s="37"/>
      <c r="D22" s="38"/>
      <c r="E22" s="38"/>
      <c r="F22" s="38"/>
      <c r="G22" s="37"/>
      <c r="H22" s="37"/>
      <c r="I22" s="38"/>
      <c r="J22" s="38"/>
    </row>
    <row r="23" ht="13.5" spans="1:10">
      <c r="A23" s="36" t="s">
        <v>180</v>
      </c>
      <c r="B23" s="8" t="s">
        <v>83</v>
      </c>
      <c r="C23" s="34"/>
      <c r="D23" s="35"/>
      <c r="E23" s="35"/>
      <c r="F23" s="35"/>
      <c r="G23" s="34"/>
      <c r="H23" s="34"/>
      <c r="I23" s="35"/>
      <c r="J23" s="35"/>
    </row>
    <row r="24" ht="13.5" spans="1:10">
      <c r="A24" s="36" t="s">
        <v>181</v>
      </c>
      <c r="B24" s="8" t="s">
        <v>85</v>
      </c>
      <c r="C24" s="34"/>
      <c r="D24" s="35"/>
      <c r="E24" s="35"/>
      <c r="F24" s="35"/>
      <c r="G24" s="34"/>
      <c r="H24" s="34"/>
      <c r="I24" s="35"/>
      <c r="J24" s="35"/>
    </row>
    <row r="25" ht="13.5" spans="1:10">
      <c r="A25" s="36" t="s">
        <v>183</v>
      </c>
      <c r="B25" s="8" t="s">
        <v>87</v>
      </c>
      <c r="C25" s="34"/>
      <c r="D25" s="35"/>
      <c r="E25" s="35"/>
      <c r="F25" s="35"/>
      <c r="G25" s="34"/>
      <c r="H25" s="34"/>
      <c r="I25" s="35"/>
      <c r="J25" s="35"/>
    </row>
    <row r="26" ht="13.5" spans="1:10">
      <c r="A26" s="36" t="s">
        <v>192</v>
      </c>
      <c r="B26" s="8" t="s">
        <v>89</v>
      </c>
      <c r="C26" s="34"/>
      <c r="D26" s="35"/>
      <c r="E26" s="35"/>
      <c r="F26" s="35"/>
      <c r="G26" s="34"/>
      <c r="H26" s="34"/>
      <c r="I26" s="35"/>
      <c r="J26" s="35"/>
    </row>
    <row r="27" ht="13.5" spans="1:10">
      <c r="A27" s="36" t="s">
        <v>193</v>
      </c>
      <c r="B27" s="8" t="s">
        <v>91</v>
      </c>
      <c r="C27" s="34"/>
      <c r="D27" s="35"/>
      <c r="E27" s="35"/>
      <c r="F27" s="35"/>
      <c r="G27" s="34"/>
      <c r="H27" s="34"/>
      <c r="I27" s="35"/>
      <c r="J27" s="35"/>
    </row>
    <row r="28" ht="13.5" spans="1:10">
      <c r="A28" s="36" t="s">
        <v>194</v>
      </c>
      <c r="B28" s="8" t="s">
        <v>93</v>
      </c>
      <c r="C28" s="34"/>
      <c r="D28" s="35"/>
      <c r="E28" s="35"/>
      <c r="F28" s="35"/>
      <c r="G28" s="34"/>
      <c r="H28" s="34"/>
      <c r="I28" s="35"/>
      <c r="J28" s="35"/>
    </row>
    <row r="29" ht="13.5" spans="1:10">
      <c r="A29" s="36" t="s">
        <v>195</v>
      </c>
      <c r="B29" s="8" t="s">
        <v>95</v>
      </c>
      <c r="C29" s="34"/>
      <c r="D29" s="35"/>
      <c r="E29" s="35"/>
      <c r="F29" s="35"/>
      <c r="G29" s="34"/>
      <c r="H29" s="34"/>
      <c r="I29" s="35"/>
      <c r="J29" s="35"/>
    </row>
    <row r="30" ht="13.5" spans="1:10">
      <c r="A30" s="36" t="s">
        <v>189</v>
      </c>
      <c r="B30" s="8" t="s">
        <v>97</v>
      </c>
      <c r="C30" s="34"/>
      <c r="D30" s="35"/>
      <c r="E30" s="35"/>
      <c r="F30" s="35"/>
      <c r="G30" s="34"/>
      <c r="H30" s="34"/>
      <c r="I30" s="35"/>
      <c r="J30" s="35"/>
    </row>
    <row r="31" ht="13.5" spans="1:10">
      <c r="A31" s="39" t="s">
        <v>156</v>
      </c>
      <c r="B31" s="40"/>
      <c r="C31" s="39" t="s">
        <v>157</v>
      </c>
      <c r="D31" s="41"/>
      <c r="E31" s="40"/>
      <c r="F31" s="41"/>
      <c r="G31" s="50" t="s">
        <v>158</v>
      </c>
      <c r="H31" s="50"/>
      <c r="I31" s="41"/>
      <c r="J31" s="40"/>
    </row>
    <row r="32" spans="1:10">
      <c r="A32" s="42"/>
      <c r="B32" s="40"/>
      <c r="C32" s="42"/>
      <c r="D32" s="41"/>
      <c r="E32" s="40"/>
      <c r="F32" s="41"/>
      <c r="G32" s="41"/>
      <c r="H32" s="41"/>
      <c r="I32" s="41"/>
      <c r="J32" s="40"/>
    </row>
    <row r="33" spans="1:10">
      <c r="A33" s="42"/>
      <c r="B33" s="40"/>
      <c r="C33" s="42"/>
      <c r="D33" s="41"/>
      <c r="E33" s="40"/>
      <c r="F33" s="41"/>
      <c r="G33" s="41"/>
      <c r="H33" s="41"/>
      <c r="I33" s="41"/>
      <c r="J33" s="40"/>
    </row>
    <row r="34" spans="1:10">
      <c r="A34" s="42"/>
      <c r="B34" s="40"/>
      <c r="C34" s="42"/>
      <c r="D34" s="41"/>
      <c r="E34" s="40"/>
      <c r="F34" s="41"/>
      <c r="G34" s="41"/>
      <c r="H34" s="41"/>
      <c r="I34" s="41"/>
      <c r="J34" s="40"/>
    </row>
    <row r="35" spans="1:10">
      <c r="A35" s="42"/>
      <c r="B35" s="40"/>
      <c r="C35" s="42"/>
      <c r="D35" s="41"/>
      <c r="E35" s="40"/>
      <c r="F35" s="41"/>
      <c r="G35" s="41"/>
      <c r="H35" s="41"/>
      <c r="I35" s="41"/>
      <c r="J35" s="40"/>
    </row>
    <row r="36" spans="1:10">
      <c r="A36" s="42"/>
      <c r="B36" s="40"/>
      <c r="C36" s="42"/>
      <c r="D36" s="41"/>
      <c r="E36" s="40"/>
      <c r="F36" s="41"/>
      <c r="G36" s="41"/>
      <c r="H36" s="41"/>
      <c r="I36" s="41"/>
      <c r="J36" s="40"/>
    </row>
    <row r="37" spans="1:10">
      <c r="A37" s="42"/>
      <c r="B37" s="40"/>
      <c r="C37" s="42"/>
      <c r="D37" s="41"/>
      <c r="E37" s="40"/>
      <c r="F37" s="41"/>
      <c r="G37" s="41"/>
      <c r="H37" s="41"/>
      <c r="I37" s="41"/>
      <c r="J37" s="40"/>
    </row>
    <row r="38" spans="1:10">
      <c r="A38" s="42"/>
      <c r="B38" s="40"/>
      <c r="C38" s="42"/>
      <c r="D38" s="41"/>
      <c r="E38" s="40"/>
      <c r="F38" s="41"/>
      <c r="G38" s="41"/>
      <c r="H38" s="41"/>
      <c r="I38" s="41"/>
      <c r="J38" s="40"/>
    </row>
    <row r="39" spans="1:10">
      <c r="A39" s="42"/>
      <c r="B39" s="40"/>
      <c r="C39" s="42"/>
      <c r="D39" s="41"/>
      <c r="E39" s="40"/>
      <c r="F39" s="41"/>
      <c r="G39" s="41"/>
      <c r="H39" s="41"/>
      <c r="I39" s="41"/>
      <c r="J39" s="40"/>
    </row>
    <row r="40" ht="13.5" spans="1:10">
      <c r="A40" s="43" t="s">
        <v>159</v>
      </c>
      <c r="B40" s="44"/>
      <c r="C40" s="45" t="s">
        <v>160</v>
      </c>
      <c r="D40" s="46" t="s">
        <v>161</v>
      </c>
      <c r="E40" s="51"/>
      <c r="F40" s="46"/>
      <c r="G40" s="52"/>
      <c r="H40" s="45" t="s">
        <v>162</v>
      </c>
      <c r="I40" s="46" t="s">
        <v>163</v>
      </c>
      <c r="J40" s="60"/>
    </row>
    <row r="41" ht="14.25" spans="1:1">
      <c r="A41" s="47" t="s">
        <v>164</v>
      </c>
    </row>
  </sheetData>
  <mergeCells count="2">
    <mergeCell ref="A2:I2"/>
    <mergeCell ref="A3:I3"/>
  </mergeCells>
  <hyperlinks>
    <hyperlink ref="J2" location="目录!A1" display="返回目录"/>
  </hyperlinks>
  <printOptions horizontalCentered="true" verticalCentered="true"/>
  <pageMargins left="0.751388888888889" right="0.751388888888889" top="1" bottom="1" header="0.5" footer="0.5"/>
  <pageSetup paperSize="9" orientation="landscape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49977111117893"/>
  </sheetPr>
  <dimension ref="A1:E14"/>
  <sheetViews>
    <sheetView workbookViewId="0">
      <selection activeCell="C12" sqref="C12"/>
    </sheetView>
  </sheetViews>
  <sheetFormatPr defaultColWidth="9.14166666666667" defaultRowHeight="12.75" outlineLevelCol="4"/>
  <cols>
    <col min="1" max="1" width="65.8583333333333" customWidth="true"/>
    <col min="2" max="2" width="11.425" customWidth="true"/>
    <col min="3" max="3" width="23.425" customWidth="true"/>
    <col min="4" max="4" width="21.2833333333333" customWidth="true"/>
  </cols>
  <sheetData>
    <row r="1" ht="13.5" spans="1:1">
      <c r="A1" s="2" t="s">
        <v>196</v>
      </c>
    </row>
    <row r="2" ht="42" customHeight="true" spans="1:5">
      <c r="A2" s="3" t="s">
        <v>197</v>
      </c>
      <c r="B2" s="4"/>
      <c r="C2" s="4"/>
      <c r="D2" s="4"/>
      <c r="E2" s="15" t="s">
        <v>8</v>
      </c>
    </row>
    <row r="3" s="1" customFormat="true" ht="20.1" customHeight="true" spans="1:4">
      <c r="A3" s="5" t="s">
        <v>28</v>
      </c>
      <c r="D3" s="6" t="s">
        <v>198</v>
      </c>
    </row>
    <row r="4" ht="90" customHeight="true" spans="1:4">
      <c r="A4" s="7" t="s">
        <v>199</v>
      </c>
      <c r="B4" s="7" t="s">
        <v>31</v>
      </c>
      <c r="C4" s="7" t="s">
        <v>200</v>
      </c>
      <c r="D4" s="7" t="s">
        <v>201</v>
      </c>
    </row>
    <row r="5" ht="30" customHeight="true" spans="1:4">
      <c r="A5" s="7" t="s">
        <v>202</v>
      </c>
      <c r="B5" s="8" t="s">
        <v>203</v>
      </c>
      <c r="C5" s="8" t="s">
        <v>51</v>
      </c>
      <c r="D5" s="8" t="s">
        <v>53</v>
      </c>
    </row>
    <row r="6" ht="30" customHeight="true" spans="1:4">
      <c r="A6" s="9" t="s">
        <v>204</v>
      </c>
      <c r="B6" s="8">
        <v>1</v>
      </c>
      <c r="C6" s="7" t="s">
        <v>203</v>
      </c>
      <c r="D6" s="7" t="s">
        <v>203</v>
      </c>
    </row>
    <row r="7" ht="30" customHeight="true" spans="1:4">
      <c r="A7" s="10" t="s">
        <v>205</v>
      </c>
      <c r="B7" s="8">
        <v>2</v>
      </c>
      <c r="C7" s="11">
        <v>10</v>
      </c>
      <c r="D7" s="11">
        <v>10</v>
      </c>
    </row>
    <row r="8" ht="30" customHeight="true" spans="1:4">
      <c r="A8" s="10" t="s">
        <v>206</v>
      </c>
      <c r="B8" s="8">
        <v>3</v>
      </c>
      <c r="C8" s="11">
        <v>10</v>
      </c>
      <c r="D8" s="11">
        <v>10</v>
      </c>
    </row>
    <row r="9" ht="30" customHeight="true" spans="1:4">
      <c r="A9" s="10" t="s">
        <v>207</v>
      </c>
      <c r="B9" s="8">
        <v>4</v>
      </c>
      <c r="C9" s="11"/>
      <c r="D9" s="11"/>
    </row>
    <row r="10" ht="30" customHeight="true" spans="1:4">
      <c r="A10" s="10" t="s">
        <v>208</v>
      </c>
      <c r="B10" s="8">
        <v>5</v>
      </c>
      <c r="C10" s="7" t="s">
        <v>203</v>
      </c>
      <c r="D10" s="11"/>
    </row>
    <row r="11" ht="30" customHeight="true" spans="1:4">
      <c r="A11" s="12" t="s">
        <v>209</v>
      </c>
      <c r="B11" s="8">
        <v>6</v>
      </c>
      <c r="C11" s="7" t="s">
        <v>203</v>
      </c>
      <c r="D11" s="7" t="s">
        <v>203</v>
      </c>
    </row>
    <row r="12" ht="30" customHeight="true" spans="1:4">
      <c r="A12" s="13" t="s">
        <v>210</v>
      </c>
      <c r="B12" s="8">
        <v>7</v>
      </c>
      <c r="C12" s="11">
        <v>5</v>
      </c>
      <c r="D12" s="11">
        <v>5</v>
      </c>
    </row>
    <row r="13" ht="30" customHeight="true" spans="1:4">
      <c r="A13" s="13" t="s">
        <v>211</v>
      </c>
      <c r="B13" s="8">
        <v>8</v>
      </c>
      <c r="C13" s="11">
        <v>5</v>
      </c>
      <c r="D13" s="11">
        <v>5</v>
      </c>
    </row>
    <row r="14" ht="30" customHeight="true" spans="1:4">
      <c r="A14" s="14" t="s">
        <v>212</v>
      </c>
      <c r="B14" s="8" t="s">
        <v>67</v>
      </c>
      <c r="C14" s="11"/>
      <c r="D14" s="11"/>
    </row>
  </sheetData>
  <mergeCells count="2">
    <mergeCell ref="A2:D2"/>
    <mergeCell ref="C14:D14"/>
  </mergeCells>
  <hyperlinks>
    <hyperlink ref="E2" location="目录!A1" display="返回目录"/>
  </hyperlinks>
  <printOptions horizontalCentered="true"/>
  <pageMargins left="0.751388888888889" right="0.751388888888889" top="0.629166666666667" bottom="0.590277777777778" header="0.507638888888889" footer="0.507638888888889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目录</vt:lpstr>
      <vt:lpstr>封面</vt:lpstr>
      <vt:lpstr>购置计划表（一）</vt:lpstr>
      <vt:lpstr>购置计划表（二）</vt:lpstr>
      <vt:lpstr>购置计划表（三）车辆</vt:lpstr>
      <vt:lpstr>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dcterms:created xsi:type="dcterms:W3CDTF">2015-07-30T01:14:00Z</dcterms:created>
  <cp:lastPrinted>2022-01-15T13:12:00Z</cp:lastPrinted>
  <dcterms:modified xsi:type="dcterms:W3CDTF">2023-10-30T09:23:23Z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FD5ABDF13006422D8EAD8110BC57EFD2</vt:lpwstr>
  </property>
</Properties>
</file>